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500" firstSheet="2" activeTab="4"/>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<sst xmlns="http://schemas.openxmlformats.org/spreadsheetml/2006/main" count="3258" uniqueCount="688">
  <si>
    <t>预算01-1表</t>
  </si>
  <si>
    <t>部门财务收支预算总表</t>
  </si>
  <si>
    <t>单位名称：楚雄彝族自治州自然资源和规划局</t>
  </si>
  <si>
    <t>单位:万元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</si>
  <si>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</si>
  <si>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</si>
  <si>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</si>
  <si>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</si>
  <si>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</si>
  <si>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</si>
  <si>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</si>
  <si>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</si>
  <si>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</si>
  <si>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</si>
  <si>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三、自然资源海洋气象等支出</t>
  </si>
  <si>
    <t>四、财政专户管理资金收入</t>
  </si>
  <si>
    <t>四、住房保障支出</t>
  </si>
  <si>
    <t>五、单位资金</t>
  </si>
  <si>
    <t>五、灾害防治及应急管理支出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</si>
  <si>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</si>
  <si>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</si>
  <si>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</si>
  <si>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</si>
  <si>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</si>
  <si>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</si>
  <si>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</si>
  <si>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</si>
  <si>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</si>
  <si>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</si>
  <si>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</si>
  <si>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</si>
  <si>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</si>
  <si>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</si>
  <si>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</si>
  <si>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</si>
  <si>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</si>
  <si>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</si>
  <si>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</si>
  <si>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</si>
  <si>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</si>
  <si>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</si>
  <si>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</si>
  <si>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</si>
  <si>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</si>
  <si>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</si>
  <si>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</si>
  <si>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</si>
  <si>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</si>
  <si>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</si>
  <si>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</si>
  <si>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121</t>
  </si>
  <si>
    <t>楚雄彝族自治州自然资源和规划局</t>
  </si>
  <si>
    <t>121001</t>
  </si>
  <si>
    <t xml:space="preserve">  楚雄彝族自治州自然资源和规划局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</si>
  <si>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</si>
  <si>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</si>
  <si>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</si>
  <si>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</si>
  <si>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</si>
  <si>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</si>
  <si>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</si>
  <si>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</si>
  <si>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</si>
  <si>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</si>
  <si>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</si>
  <si>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</si>
  <si>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</si>
  <si>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</si>
  <si>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</si>
  <si>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</si>
  <si>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</si>
  <si>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</si>
  <si>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</si>
  <si>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</si>
  <si>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</si>
  <si>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</si>
  <si>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</si>
  <si>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</si>
  <si>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</si>
  <si>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</si>
  <si>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</si>
  <si>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</si>
  <si>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</si>
  <si>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</si>
  <si>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</si>
  <si>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</si>
  <si>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</si>
  <si>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</si>
  <si>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</si>
  <si>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</si>
  <si>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</si>
  <si>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</si>
  <si>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</si>
  <si>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</si>
  <si>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</si>
  <si>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</si>
  <si>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</si>
  <si>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</si>
  <si>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220</t>
  </si>
  <si>
    <t>自然资源海洋气象等支出</t>
  </si>
  <si>
    <t>22001</t>
  </si>
  <si>
    <t xml:space="preserve">  自然资源事务</t>
  </si>
  <si>
    <t>2200101</t>
  </si>
  <si>
    <t xml:space="preserve">    行政运行</t>
  </si>
  <si>
    <t>2200102</t>
  </si>
  <si>
    <t xml:space="preserve">    一般行政管理事务</t>
  </si>
  <si>
    <t>2200108</t>
  </si>
  <si>
    <t xml:space="preserve">    自然资源行业业务管理</t>
  </si>
  <si>
    <t>2200109</t>
  </si>
  <si>
    <t xml:space="preserve">    自然资源调查与确权登记</t>
  </si>
  <si>
    <t>221</t>
  </si>
  <si>
    <t>住房保障支出</t>
  </si>
  <si>
    <t>22102</t>
  </si>
  <si>
    <t xml:space="preserve">  住房改革支出</t>
  </si>
  <si>
    <t>2210201</t>
  </si>
  <si>
    <t xml:space="preserve">    住房公积金</t>
  </si>
  <si>
    <t>224</t>
  </si>
  <si>
    <t>灾害防治及应急管理支出</t>
  </si>
  <si>
    <t>22406</t>
  </si>
  <si>
    <t xml:space="preserve">  自然灾害防治</t>
  </si>
  <si>
    <t>2240601</t>
  </si>
  <si>
    <t xml:space="preserve">    地质灾害防治</t>
  </si>
  <si>
    <t>合  计</t>
  </si>
  <si>
    <t>备注说明：金额由元四舍五入转换为万元，导致基本支出合计数有0.02的误差</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</si>
  <si>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</si>
  <si>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</si>
  <si>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</si>
  <si>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</si>
  <si>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</si>
  <si>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</si>
  <si>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</si>
  <si>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</si>
  <si>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</si>
  <si>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</si>
  <si>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（三）自然资源海洋气象等支出</t>
  </si>
  <si>
    <t>二、上年结转</t>
  </si>
  <si>
    <t>（四）住房保障支出</t>
  </si>
  <si>
    <t>（五）灾害防治及应急管理支出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</si>
  <si>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</si>
  <si>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</si>
  <si>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</si>
  <si>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</si>
  <si>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</si>
  <si>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</si>
  <si>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</si>
  <si>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</si>
  <si>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</si>
  <si>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</si>
  <si>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</si>
  <si>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</si>
  <si>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</si>
  <si>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</si>
  <si>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</si>
  <si>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</si>
  <si>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</si>
  <si>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</si>
  <si>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</si>
  <si>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</si>
  <si>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</si>
  <si>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</si>
  <si>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</si>
  <si>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</si>
  <si>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</si>
  <si>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</si>
  <si>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</si>
  <si>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</si>
  <si>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</si>
  <si>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</si>
  <si>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</si>
  <si>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</si>
  <si>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</si>
  <si>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</si>
  <si>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</si>
  <si>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</si>
  <si>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</si>
  <si>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</si>
  <si>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</si>
  <si>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</si>
  <si>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</si>
  <si>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</si>
  <si>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楚雄彝族自治州自然资源和规划局</t>
  </si>
  <si>
    <t>532300210000000018580</t>
  </si>
  <si>
    <t>行政人员工资支出</t>
  </si>
  <si>
    <t>行政运行</t>
  </si>
  <si>
    <t>30101</t>
  </si>
  <si>
    <t>基本工资</t>
  </si>
  <si>
    <t>532300210000000018581</t>
  </si>
  <si>
    <t>事业人员工资支出</t>
  </si>
  <si>
    <t>30102</t>
  </si>
  <si>
    <t>津贴补贴</t>
  </si>
  <si>
    <t>30103</t>
  </si>
  <si>
    <t>奖金</t>
  </si>
  <si>
    <t>30107</t>
  </si>
  <si>
    <t>绩效工资</t>
  </si>
  <si>
    <t>532300210000000020491</t>
  </si>
  <si>
    <t>机关综合绩效支出</t>
  </si>
  <si>
    <t>532300210000000020492</t>
  </si>
  <si>
    <t>事业综合绩效支出</t>
  </si>
  <si>
    <t>532300231100001538886</t>
  </si>
  <si>
    <t>事业人员绩效工资</t>
  </si>
  <si>
    <t>532300210000000018583</t>
  </si>
  <si>
    <t>机关事业单位基本养老保险缴费</t>
  </si>
  <si>
    <t>机关事业单位基本养老保险缴费支出</t>
  </si>
  <si>
    <t>30108</t>
  </si>
  <si>
    <t>532300210000000018584</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</si>
  <si>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</si>
  <si>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</si>
  <si>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</si>
  <si>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</si>
  <si>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</si>
  <si>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</si>
  <si>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</si>
  <si>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</si>
  <si>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</si>
  <si>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</si>
  <si>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</si>
  <si>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532300221100000577869</t>
  </si>
  <si>
    <t>失业保险</t>
  </si>
  <si>
    <t>其他社会保障和就业支出</t>
  </si>
  <si>
    <t>532300210000000018585</t>
  </si>
  <si>
    <t>住房公积金</t>
  </si>
  <si>
    <t>30113</t>
  </si>
  <si>
    <t>532300221100000255373</t>
  </si>
  <si>
    <t>工会经费</t>
  </si>
  <si>
    <t>30228</t>
  </si>
  <si>
    <t>532300231100001538908</t>
  </si>
  <si>
    <t>福利费</t>
  </si>
  <si>
    <t>30229</t>
  </si>
  <si>
    <t>532300210000000018588</t>
  </si>
  <si>
    <t>车辆使用费</t>
  </si>
  <si>
    <t>30231</t>
  </si>
  <si>
    <t>公务用车运行维护费</t>
  </si>
  <si>
    <t>532300210000000018593</t>
  </si>
  <si>
    <t>一般公用经费</t>
  </si>
  <si>
    <t>30216</t>
  </si>
  <si>
    <t>培训费</t>
  </si>
  <si>
    <t>30209</t>
  </si>
  <si>
    <t>物业管理费</t>
  </si>
  <si>
    <t>30207</t>
  </si>
  <si>
    <t>邮电费</t>
  </si>
  <si>
    <t>30206</t>
  </si>
  <si>
    <t>电费</t>
  </si>
  <si>
    <t>30205</t>
  </si>
  <si>
    <t>水费</t>
  </si>
  <si>
    <t>532300221100000255355</t>
  </si>
  <si>
    <t>30217</t>
  </si>
  <si>
    <t>532300231100001170318</t>
  </si>
  <si>
    <t>公车购置及运维费</t>
  </si>
  <si>
    <t>30201</t>
  </si>
  <si>
    <t>办公费</t>
  </si>
  <si>
    <t>532300221100000255426</t>
  </si>
  <si>
    <t>工伤保险及残疾人保障金</t>
  </si>
  <si>
    <t>30226</t>
  </si>
  <si>
    <t>劳务费</t>
  </si>
  <si>
    <t>532300210000000018591</t>
  </si>
  <si>
    <t>公务交通专项经费</t>
  </si>
  <si>
    <t>30239</t>
  </si>
  <si>
    <t>其他交通费用</t>
  </si>
  <si>
    <t>532300210000000018589</t>
  </si>
  <si>
    <t>行政人员公务交通补贴</t>
  </si>
  <si>
    <t>532300210000000018592</t>
  </si>
  <si>
    <t>离退休公用经费</t>
  </si>
  <si>
    <t>行政单位离退休</t>
  </si>
  <si>
    <t>30299</t>
  </si>
  <si>
    <t>其他商品和服务支出</t>
  </si>
  <si>
    <t>532300210000000018586</t>
  </si>
  <si>
    <t>对个人和家庭的补助</t>
  </si>
  <si>
    <t>30302</t>
  </si>
  <si>
    <t>退休费</t>
  </si>
  <si>
    <t>532300231100001274839</t>
  </si>
  <si>
    <t>2023年职业年金预算</t>
  </si>
  <si>
    <t>机关事业单位职业年金缴费支出</t>
  </si>
  <si>
    <t>30109</t>
  </si>
  <si>
    <t>职业年金缴费</t>
  </si>
  <si>
    <t>532300231100001290006</t>
  </si>
  <si>
    <t>2023年遗属补助经费</t>
  </si>
  <si>
    <t>死亡抚恤</t>
  </si>
  <si>
    <t>30305</t>
  </si>
  <si>
    <t>生活补助</t>
  </si>
  <si>
    <t>预算05-1表</t>
  </si>
  <si>
    <t>部门项目支出预算表</t>
  </si>
  <si>
    <t>项目分类</t>
  </si>
  <si>
    <t>经济科目编码</t>
  </si>
  <si>
    <t>经济科目名称</t>
  </si>
  <si>
    <t>本年拨款</t>
  </si>
  <si>
    <t>其中：本次下达</t>
  </si>
  <si>
    <t>楚雄州地质灾害专项工作（对下）经费</t>
  </si>
  <si>
    <t>321 专项业务类</t>
  </si>
  <si>
    <t>532300231100001720680</t>
  </si>
  <si>
    <t>地质灾害防治</t>
  </si>
  <si>
    <t>39999</t>
  </si>
  <si>
    <t>楚雄州元谋县物茂芝麻等2个村土地整治（补充耕地）项目经费</t>
  </si>
  <si>
    <t>532300231100001540112</t>
  </si>
  <si>
    <t>自然资源行业业务管理</t>
  </si>
  <si>
    <t>楚雄州自然资源和规划局专班工作经费</t>
  </si>
  <si>
    <t>311 专项业务类</t>
  </si>
  <si>
    <t>532300231100001720858</t>
  </si>
  <si>
    <t>30202</t>
  </si>
  <si>
    <t>印刷费</t>
  </si>
  <si>
    <t>30215</t>
  </si>
  <si>
    <t>会议费</t>
  </si>
  <si>
    <t>地质灾害防治专项经费</t>
  </si>
  <si>
    <t>532300231100001254198</t>
  </si>
  <si>
    <t>30227</t>
  </si>
  <si>
    <t>委托业务费</t>
  </si>
  <si>
    <t>土地矿产耕地类专项经费</t>
  </si>
  <si>
    <t>532300231100001253895</t>
  </si>
  <si>
    <t>30211</t>
  </si>
  <si>
    <t>差旅费</t>
  </si>
  <si>
    <t>30311</t>
  </si>
  <si>
    <t>代缴社会保险费</t>
  </si>
  <si>
    <t>31002</t>
  </si>
  <si>
    <t>办公设备购置</t>
  </si>
  <si>
    <t>卫星调查国土调查确权登记专项经费</t>
  </si>
  <si>
    <t>532300231100001254113</t>
  </si>
  <si>
    <t>31003</t>
  </si>
  <si>
    <t>专用设备购置</t>
  </si>
  <si>
    <t>自然资源调查与确权登记</t>
  </si>
  <si>
    <t>211 公车购置及运行维护费</t>
  </si>
  <si>
    <t>532300231100001542375</t>
  </si>
  <si>
    <t>2023年州级党政机关事业单位公务用车车辆购置（更新）经费</t>
  </si>
  <si>
    <t>一般行政管理事务</t>
  </si>
  <si>
    <t>31013</t>
  </si>
  <si>
    <t>公务用车购置</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</si>
  <si>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</si>
  <si>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</si>
  <si>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</si>
  <si>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</si>
  <si>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</si>
  <si>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</si>
  <si>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</si>
  <si>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</si>
  <si>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</si>
  <si>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</si>
  <si>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</si>
  <si>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</si>
  <si>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楚雄州地质灾害专项工作（对下）经费</t>
  </si>
  <si>
    <t>（1）地质灾害防治技术指导站州级配套经费39.96万元。云南省自然资源厅关于印发《云南省地质灾害防治技术支撑体系建设实施方案》的通知（云自然资〔2020〕145号）省级财政补助50%经费已下达，剩余部分由地方财政安排。州级预算承担剩余部分15%，县级承担剩余部分35%，2021年、2022年均未拨付申请拨付2023年州级承担部分共需39.96万元。其中楚雄市3.33万元，禄丰市4.22万元，大姚县4.95万元，南华县3.59万元，姚安县3.49万元，双柏县3.49万元，牟定县3.86万元，元谋县4.22万元，永仁县3.86万元，武定县4.95万元。（2）地质灾害治理工程项目州级配套资金251.31万元，楚雄市西舍路镇保甸村委会小伙塘小组滑坡治理工程项目43.33万元，牟定县戌街乡左家村委会余家村不稳定斜坡治理工程项目38.9万元，大姚县龙街镇龙街中学泥石流治理工程项目58.44万元，大姚县铁锁乡铁锁中学后山崩塌应急抢险工程34.75万元，姚安县前场镇新民村委会新村小组滑坡、不稳定斜坡治理工程项目40.39万元，大姚县第一中学北东侧不稳定边坡地质灾害应急治理工程35.5万元。</t>
  </si>
  <si>
    <t>产出指标</t>
  </si>
  <si>
    <t>数量指标</t>
  </si>
  <si>
    <t>按照设计完成工程量</t>
  </si>
  <si>
    <t>=</t>
  </si>
  <si>
    <t>100</t>
  </si>
  <si>
    <t>%</t>
  </si>
  <si>
    <t>定性指标</t>
  </si>
  <si>
    <t>质量指标</t>
  </si>
  <si>
    <t>项目验收合格率</t>
  </si>
  <si>
    <t>时效指标</t>
  </si>
  <si>
    <t>项目按时完成率</t>
  </si>
  <si>
    <t>效益指标</t>
  </si>
  <si>
    <t>社会效益指标</t>
  </si>
  <si>
    <t>地质灾害隐患管控</t>
  </si>
  <si>
    <t>满意度指标</t>
  </si>
  <si>
    <t>服务对象满意度指标</t>
  </si>
  <si>
    <t>实施区域收益人群满意度</t>
  </si>
  <si>
    <t>&gt;=</t>
  </si>
  <si>
    <t>90</t>
  </si>
  <si>
    <t xml:space="preserve">    楚雄州元谋县物茂芝麻等2个村土地整治（补充耕地）项目经费</t>
  </si>
  <si>
    <t>完成管护工作（管护水田面积2837.75亩、水浇地（旱地）面积7062.35亩），共需管护费1273.78万元。</t>
  </si>
  <si>
    <t>完成补充耕地项目实施、管护和指标入库数量</t>
  </si>
  <si>
    <t>完成管护工作</t>
  </si>
  <si>
    <t>定量指标</t>
  </si>
  <si>
    <t>补充耕地项目实施、管护和指标入库率</t>
  </si>
  <si>
    <t>补充耕地项目实施、管护和指标入库率100%</t>
  </si>
  <si>
    <t>补充耕地项目实施和指标入库时限</t>
  </si>
  <si>
    <t>2023年9月30日前完成</t>
  </si>
  <si>
    <t>日</t>
  </si>
  <si>
    <t>耕地数量指标</t>
  </si>
  <si>
    <t>2837.75</t>
  </si>
  <si>
    <t>亩</t>
  </si>
  <si>
    <t>水田规模指标</t>
  </si>
  <si>
    <t>7062.35</t>
  </si>
  <si>
    <t>上级主管部门满意度</t>
  </si>
  <si>
    <t xml:space="preserve">    土地矿产耕地类专项经费</t>
  </si>
  <si>
    <t>制定本地区具体工作方案1套，直接查处卫片检查中的典型违法案件不少于1件，开展数据集中审核不少于2次、实地验收等工作至少1次。2023年，将继续完成对全州范围内农村乱占耕地建房问题遗漏图斑的摸排工作和武定县农村乱占耕地整治试点工作。按照省自然资源厅相关要求制定州级工作方案，全面开展2市8县区片综合地价制定工作，并对技术作业单位和自然资源局进行技术指导。对国家下发的疑似问题图斑进行全面核实举证和整改，按时上报核实整改结果，严格耕地用途管制。全面开展2市8县2020年、2021年耕地资源质量分类更新与监测工作，完成耕地资源质量分类成果更新与监测成果上报、质检和验收工作。开展州级汇总分析，编制州级林地、园地、草地分等定级分析报告、结果汇总表；四是完成林地、园地、草地分等定级成果上报、质检和验收工作。完成干部规划家乡行动”278个村庄规划编制。完成矿产资源储量核实报告10个、矿业权出让收益评估报告6个。按照以往年度开展矿产资源许可证登记情况，预计评审10个，需要经费合计6万元。2023年对我州恐龙化石进行前期综合调查，进行前期数据库建设。2022年9月至2023年8月计划实施项目235个，报备入库补充耕地指标13.13万亩，其中：耕地数量指标7.09万亩，水田规模指标6.04万亩。矿业权审批系统涉及基础信息整理核实，开展矿业权联勘联审、矿山生态环境综合评估，开展矿产资源领域专项整治工作。</t>
  </si>
  <si>
    <t>图斑核查率</t>
  </si>
  <si>
    <t>自然资源部卫片执法检查工作通知要求，县（区）对下发图斑数据进行100%核查，核查方式包括内业检查和外业实地抽查，及时查处整改违法用地、用矿，并填报卫片系统，并对核查、填报数据真实性、准确性负责。</t>
  </si>
  <si>
    <t>图斑审核率</t>
  </si>
  <si>
    <t>自然资源部卫片执法检查工作通知要求，州（市）自然资源部门应对县级上报图斑数据进行100%审核，并对审核结果的真实性负责。</t>
  </si>
  <si>
    <t>通过州级梳理2022年土地卫片图斑，发现农村乱占耕地建房遗漏图斑超过部、省排查出的图斑</t>
  </si>
  <si>
    <t>10</t>
  </si>
  <si>
    <t>个</t>
  </si>
  <si>
    <t>图斑个数</t>
  </si>
  <si>
    <t>通过补充摸排，全面掌握了2013 年以来农村乱占耕地建房基本情况</t>
  </si>
  <si>
    <t>文件资料汇编、宣传资料印制</t>
  </si>
  <si>
    <t>3500</t>
  </si>
  <si>
    <t>册</t>
  </si>
  <si>
    <t>宣传册文件数</t>
  </si>
  <si>
    <t>完成楚雄州区片综合地价制定工作</t>
  </si>
  <si>
    <t>全州（2市8县）</t>
  </si>
  <si>
    <t>自然资源部耕地卫片监督工作通知要求对下发图斑数据进行100%核查，核查方式包括内业相关材料举证和外业实地举证。</t>
  </si>
  <si>
    <t>县级图斑审核上报率</t>
  </si>
  <si>
    <t>对核查图斑进行县级审核并上报。</t>
  </si>
  <si>
    <t>完成楚雄州2020年、2021年度耕地资源质量分类更新工作</t>
  </si>
  <si>
    <t>完成楚雄州2021年度耕地资源质量分类监测工作</t>
  </si>
  <si>
    <t>楚雄市、禄丰市、大姚县、牟定县（2市2县）</t>
  </si>
  <si>
    <t>林地、园地、草地分等定级</t>
  </si>
  <si>
    <t>完成楚雄州2市8县林地、园地、草地分等定级工作</t>
  </si>
  <si>
    <t>矿产资源储量报告、矿业权出让收益评估报告个数</t>
  </si>
  <si>
    <t>16</t>
  </si>
  <si>
    <t>评审数</t>
  </si>
  <si>
    <t>编制完成率</t>
  </si>
  <si>
    <t>编制完成率基本建成</t>
  </si>
  <si>
    <t>完成补充耕地项目实施和指标入库项目数量</t>
  </si>
  <si>
    <t>235</t>
  </si>
  <si>
    <t>《矿业权审批系统涉及基础信息整理核实》出具报告书</t>
  </si>
  <si>
    <t>按照部、省厅要求，对矿业权审批系统涉及的基础信息进行整理核实</t>
  </si>
  <si>
    <t>参与部门出具意见</t>
  </si>
  <si>
    <t>自然资源部门组织发改、环保、应急、林草、水务、交通、工信等部门对矿山进行实地踏勘。</t>
  </si>
  <si>
    <t>成果通过国家、省级级审核率</t>
  </si>
  <si>
    <t>依据自然资源部卫片执法数据审核情况，按照通过检查的图斑数/国家下发的图斑总数量计算，通过率≥90%。</t>
  </si>
  <si>
    <t>依据自然资源部农村乱占耕地数据审核情况，按照通过检查的图斑数/国家下发的图斑总数量计算，通过率≥90%。</t>
  </si>
  <si>
    <t>完成楚雄州区片综合地价制定工作并通过省级验收及公布实施</t>
  </si>
  <si>
    <t>是</t>
  </si>
  <si>
    <t>成果通过省级核查率</t>
  </si>
  <si>
    <t>95</t>
  </si>
  <si>
    <t>耕地卫片监督检查成果顺利通过省级复核</t>
  </si>
  <si>
    <t>评审本案工作应当遵循相关的发法律法规，政策规定及现行技术标准规范加强矿业权出让收益评估</t>
  </si>
  <si>
    <t>耕地占补平衡项目实施和指标入库率</t>
  </si>
  <si>
    <t>对矿业权审批系统涉及的基础信息进行整理核实</t>
  </si>
  <si>
    <t>严格落实矿业权联勘联审和矿山生态环境综合评价制度。</t>
  </si>
  <si>
    <t>开展矿产资源专项整治工作</t>
  </si>
  <si>
    <t>月清确认时限</t>
  </si>
  <si>
    <t>&lt;=</t>
  </si>
  <si>
    <t>每月最后1天</t>
  </si>
  <si>
    <t>天</t>
  </si>
  <si>
    <t>按照自然资源部关于开展卫片执法工作通知提交成果时限要求，在每月最后一天提交月清确认。</t>
  </si>
  <si>
    <t>按照时限要求，及时将问题图斑移交相关部门查处</t>
  </si>
  <si>
    <t>2023年4月25日前</t>
  </si>
  <si>
    <t>在2023年4月底前，完成楚雄州武定县农村乱占耕地专项整治试点工作</t>
  </si>
  <si>
    <t>按照省自然资源厅要求时间保质保量的完成</t>
  </si>
  <si>
    <t>提交成果时限</t>
  </si>
  <si>
    <t>按照自然资源部关于开展耕地卫片监督工作通知提交成果时限要求，在规定期限内提交。</t>
  </si>
  <si>
    <t>相关文件规定的期限完成</t>
  </si>
  <si>
    <t>2022年9月-2023年8月</t>
  </si>
  <si>
    <t>成本指标</t>
  </si>
  <si>
    <t>同等工作量较上一年度节约成本率</t>
  </si>
  <si>
    <t>同等工作量下，外业核查、内业工作等成本较上一年度减少2%以上。</t>
  </si>
  <si>
    <t>235个项目预计概算投资</t>
  </si>
  <si>
    <t>40.45</t>
  </si>
  <si>
    <t>亿元</t>
  </si>
  <si>
    <t>经济效益指标</t>
  </si>
  <si>
    <t>挽回国家资源和经济损失</t>
  </si>
  <si>
    <t>0.2</t>
  </si>
  <si>
    <t>及时发现制止违法用地、用矿行为，震慑潜在违法行为，挽回或制止国家资源和经济损失不低于0.2亿元。</t>
  </si>
  <si>
    <t>维护国家耕地资源和农业经济效益</t>
  </si>
  <si>
    <t>1500</t>
  </si>
  <si>
    <t>万元</t>
  </si>
  <si>
    <t>通过开展耕地卫片监督工作，对发现的问题图斑，及时发现潜在的违法行为，挽回或制止国家资源和经济损失。</t>
  </si>
  <si>
    <t>维护矿产资源国家所有权益，为财政征收采矿权出让收益提供依据</t>
  </si>
  <si>
    <t>预计可产生耕地数量指标</t>
  </si>
  <si>
    <t>7.09</t>
  </si>
  <si>
    <t>万亩</t>
  </si>
  <si>
    <t>预计可产生水田规模指标</t>
  </si>
  <si>
    <t>6.04</t>
  </si>
  <si>
    <t>违法行为责停率</t>
  </si>
  <si>
    <t>通过核查，对违法行为案件责停。</t>
  </si>
  <si>
    <t>违法案件查处整改到位率</t>
  </si>
  <si>
    <t>70</t>
  </si>
  <si>
    <t>通过开展卫片检查，发现违法违规用地用矿行为，对发现的违法案件，督促县市进行查处整改，有效打击违法违规行为，切实维护全省自然资源管理秩序。</t>
  </si>
  <si>
    <t>有效保障农民建房合理用地需求，切实巩固拓展脱贫攻坚成果，系统协同推进各项工作，为规范有序全面开展整治工作提供实践经验和制度成果。</t>
  </si>
  <si>
    <t>坚持从严整治，坚决落实耕地保护要求；坚持疏堵结合，有效保障农民建房合理用地需求；坚持政策衔接，切实巩固拓展脱贫攻坚成果；坚持统筹协调，系统协同推进各项工作，为规范有序全面开展整治工作提供实践经验和制度成果。</t>
  </si>
  <si>
    <t>通过开展区片综合地价制定，保障被征地农民生活水平不降低，长远生计有保障，确实维护被征地农民的合法权益，是保障被征地农民权益和提高征地管理工作透明度的有效抓手，对更好促进经济社会发展和维护社会稳定具有非常重要的现实意义</t>
  </si>
  <si>
    <t>问题图斑整改到位率</t>
  </si>
  <si>
    <t>通过开展耕地卫片监督工作，对发现的问题图斑，督促县市进行整改。</t>
  </si>
  <si>
    <t>云南省自然资源厅关于印发《云南省园地、、林地、草地分等定级工作实施方案》的通知（云自然资利用[2022]368号）</t>
  </si>
  <si>
    <t>通过开展林地、园地、草地分等工作，不仅对林地及其地上部分的林木、林产品等资源的流转、入市及林地市场的发育和规范有着指导作用,而且对楚雄州林地的合理开发,利用和保护,以及林草系统的深化改革,全面建设现代林业体制具有重大的现实指导意义。</t>
  </si>
  <si>
    <t>有效减轻企业负担，创建良好的营商环境</t>
  </si>
  <si>
    <t>生态效益指标</t>
  </si>
  <si>
    <t>为楚雄州重大建设项目、重要基础设施提供有力保障，有效化解财政债务风险</t>
  </si>
  <si>
    <t>指标跨区域流转，增加收益。</t>
  </si>
  <si>
    <t>可持续影响指标</t>
  </si>
  <si>
    <t>严守耕地保护红线，确保粮食安全</t>
  </si>
  <si>
    <t>完成耕地保有量和永久基本农田保护任务</t>
  </si>
  <si>
    <t>社会公众满意度</t>
  </si>
  <si>
    <t>80</t>
  </si>
  <si>
    <t>社会公众对卫片执法工作满意度调查评价。</t>
  </si>
  <si>
    <t>人民群众满意度</t>
  </si>
  <si>
    <t>矿业权人满意度</t>
  </si>
  <si>
    <t xml:space="preserve">    卫星调查国土调查确权登记专项经费</t>
  </si>
  <si>
    <t>规范楚雄州卫星定位连续运行基准站系统（CXCORS）的运行维护，确保系统长期、安全、高效运行，充分发挥其经济和社会效益。为实现测量标志的有效保护，按照省级要求，各地自然资源主管部门组织开展普查工作，将普查结果录入测量标志信息管理系统。国土资源规划研究与评价服务、土地资源调查测绘、地灾防治遥感解译、土地整理规划设计和项目实施、国土资源经济政策以国民经济发展战略研究等高效利用。主要目标是完成各县市的年度土地利用现状变化情况,进而审核汇总形成年度年度州及汇总土地利用现状数据。通过开展土地变更调查获取的年度土地利用现状数据,形成2023年度土地利用现状数据,是自然资源各项管 理工作的基础,也是地方各级政府进行宏观决策的重要依据。形成自然资源产权管理“一张图”，为建立国土空间规划体系并监督实施、统一行使全民所有自然资源资产所有者职责、统一行使所有国土空间用途管制和生态修复职责，提供基础支撑和产权保障。楚雄州不动产登记信息基础平台安全等保测评达标。</t>
  </si>
  <si>
    <t>连续运行基准站数量</t>
  </si>
  <si>
    <t>14</t>
  </si>
  <si>
    <t>水准点</t>
  </si>
  <si>
    <t>447</t>
  </si>
  <si>
    <t>水准点数量</t>
  </si>
  <si>
    <t>大地控制点</t>
  </si>
  <si>
    <t>115</t>
  </si>
  <si>
    <t>大地控制点数量</t>
  </si>
  <si>
    <t>水准面精华控制点</t>
  </si>
  <si>
    <t>136</t>
  </si>
  <si>
    <t>水准面精华控制点数量</t>
  </si>
  <si>
    <t>楚雄州卫星应用中心建设</t>
  </si>
  <si>
    <t>楚雄州卫星应用中心建设配置</t>
  </si>
  <si>
    <t>州（市）级对县级调查成果进行审核。</t>
  </si>
  <si>
    <t>对州（市）本级登记的自然资源资料材料进行审核率</t>
  </si>
  <si>
    <t>对州（市）本级登记的自然资源资料材料进行审核达100%。</t>
  </si>
  <si>
    <t>州级年度土地利用分析服务平台</t>
  </si>
  <si>
    <t>份</t>
  </si>
  <si>
    <t>等级保护测评服务（次）</t>
  </si>
  <si>
    <t>次</t>
  </si>
  <si>
    <t>等级保护测评服务</t>
  </si>
  <si>
    <t>基准站数据断连率、系统故障率</t>
  </si>
  <si>
    <t>全面完成普查</t>
  </si>
  <si>
    <t>测量标志普查工作</t>
  </si>
  <si>
    <t>平台通过省级核查</t>
  </si>
  <si>
    <t>州级年度土地利用分析服务平台平台通过省级核查</t>
  </si>
  <si>
    <t>设施正常使用率</t>
  </si>
  <si>
    <t>系统故障排查解决时效</t>
  </si>
  <si>
    <t>要求每周进行两次以上中心机房常规巡检，内容包括仪器及辅助设备、供电、网络线路、备用电源UPS工作状况及机房环境，若发现问题及时报告并配合排除。</t>
  </si>
  <si>
    <t>按照省厅要求时限完成</t>
  </si>
  <si>
    <t>2023年2月至2025年，每年1月按国家要求时限提交</t>
  </si>
  <si>
    <t>当年完成率</t>
  </si>
  <si>
    <t>卫星定位连续高效运行，为楚雄州经济社会发展做出贡献的年度服务产值</t>
  </si>
  <si>
    <t>2000</t>
  </si>
  <si>
    <t>经济效益</t>
  </si>
  <si>
    <t>推进全省三等水准网更新，为楚雄州经济社会发展做出贡献。</t>
  </si>
  <si>
    <t>1000</t>
  </si>
  <si>
    <t>节约了公共财政资金</t>
  </si>
  <si>
    <t>向社会公众提供更加优质的卫星遥感应用产品服务</t>
  </si>
  <si>
    <t>卫星定位连续高效运行，为楚雄州社会发展做出贡献</t>
  </si>
  <si>
    <t>卫星定位连续运行基准站系统是现代测绘基准建设的重要内容。可以为国土测绘、城市规划、地籍管理、城乡建设、环境监测、交通监控、水利和数字城市等领域提供多种实时地理空间数据和导航定位服务，能够取代传统布设控制网的工作，节约政府大量公共资源和投资。</t>
  </si>
  <si>
    <t>查清楚国家自然资源数量，为不断促进自然资源监管的信息化、规范化和科学化，提高自然资源的管理与服务水平和政府决策提供科学依据</t>
  </si>
  <si>
    <t>对应调查数，核查发现实际总数的比例达100%。</t>
  </si>
  <si>
    <t>对应该登记数，核查发现实际总数的比例不低于80%。</t>
  </si>
  <si>
    <t>成果运用率</t>
  </si>
  <si>
    <t>成果在政府决策,自然资源管的利用效率80%</t>
  </si>
  <si>
    <t>成果在政府决策,自然资源管的利用效率</t>
  </si>
  <si>
    <t>全州不动产登记工作正常运转率</t>
  </si>
  <si>
    <t>用户投诉率</t>
  </si>
  <si>
    <t>用户投诉</t>
  </si>
  <si>
    <t>开展案卷质量、系统填报质量、成果提交及时性和成果质量满意度调查。</t>
  </si>
  <si>
    <t xml:space="preserve">    楚雄州自然资源和规划局专班工作经费</t>
  </si>
  <si>
    <t>楚雄彝族自治州自然资源和规划局2023年根据实际情况申请专班工作经费20万元。楚雄州自然资源和规划局设楚雄州耕地保护和占补平衡工作专班以及楚雄州要素保障工作专班，共两个专班。财政给予每个专班10万元工作经费，所以申请专班工作经费20万元。</t>
  </si>
  <si>
    <t>工作经费保障人数</t>
  </si>
  <si>
    <t>30</t>
  </si>
  <si>
    <t>人</t>
  </si>
  <si>
    <t>公务用车数量</t>
  </si>
  <si>
    <t>辆</t>
  </si>
  <si>
    <t>物业管理面积</t>
  </si>
  <si>
    <t>0</t>
  </si>
  <si>
    <t>平方米</t>
  </si>
  <si>
    <t>部门运转</t>
  </si>
  <si>
    <t>正常运转</t>
  </si>
  <si>
    <t>单位人员满意度</t>
  </si>
  <si>
    <t xml:space="preserve">    地质灾害防治专项经费</t>
  </si>
  <si>
    <t>(1)地质灾害防治技术指导站州级配套经费119.88万元。云南省自然资源厅关于印发《云南省地质灾害防治技术支撑体系建设实施方案》的通知（云自然资〔2020〕145号）省级财政补助50%经费，剩余部分由地方财政安排。州级预算承担剩余部分15%，县级承担剩余部分35%，此次补足2021、2022年和预算2023年州级承担部分共需119.88万元，其中楚雄市9.99万元，禄丰市12.66万元，大姚县14.85万元，南华县10.77万元，姚安县10.47万元，双柏县10.47万元，牟定县11.58万元，元谋县12.66万元，永仁县11.58万元，武定县14.85万元；（2）地质灾害治理工程项目州级配套资金286.89万元，楚雄市西舍路镇保甸村委会小伙塘小组滑坡治理工程项目43.33万元，牟定县戌街乡左家村委会余家村不稳定斜坡治理工程项目38.9万元，大姚县龙街镇龙街中学泥石流治理工程项目58.44万元，大姚县铁锁乡铁锁中学后山崩塌应急抢险工程34.75万元，姚安县前场镇新民村委会新村小组滑坡、不稳定斜坡治理工程项目40.39万元，大姚县第一中学北东侧不稳定边坡地质灾害应急治理工程71.1万元；（3）应急处置资金、巡查排查、应急调查、项目核查经费35万元。（4)地质灾害气象预警信息州级配套资金需安排26万元。据与气象局签订的协议支付预警信息费26万元。（5）楚雄州地质灾害“十四五”防治规划编制州级配套资金尾款34.15万元
查清历年各县市地质灾害搬迁避让项目指标落实情况，查清搬迁避让补助资金使用情况，查清地质灾害搬迁户搬迁进度。</t>
  </si>
  <si>
    <t>完成州级地质灾害防治技术指导中心的建设</t>
  </si>
  <si>
    <t>指导完成辖区所有县（市）级地质灾害防治技术指导站的建设</t>
  </si>
  <si>
    <t>编制楚雄州地质灾害十四五防治规划</t>
  </si>
  <si>
    <t>套</t>
  </si>
  <si>
    <t>编印发放地质灾害宣传资料</t>
  </si>
  <si>
    <t>49000</t>
  </si>
  <si>
    <t>地质灾害气象预警信息接收人员数量</t>
  </si>
  <si>
    <t>5000</t>
  </si>
  <si>
    <t>完成工程治理项目数量</t>
  </si>
  <si>
    <t>7</t>
  </si>
  <si>
    <t>完成地质灾害搬迁避让项目审计报告</t>
  </si>
  <si>
    <t>按照合同约定和相关标准要求完成各项工作</t>
  </si>
  <si>
    <t>按照约定和相关标准要求完成地质灾害雨情、地质灾害预警发布、宣传信息发布推送各项工作任务</t>
  </si>
  <si>
    <t>按照相关技术规范要求编制楚雄州地质灾害十四五防治规划通过技术评审</t>
  </si>
  <si>
    <t>工程治理项目验收合格率</t>
  </si>
  <si>
    <t>符合国家审计相关标准和规范</t>
  </si>
  <si>
    <t>按照合同规定期限完成项目各项任务</t>
  </si>
  <si>
    <t>对突发性地质灾害及时响应</t>
  </si>
  <si>
    <t>按照约定期限完成地质灾害雨情、地质灾害预警发布、宣传信息发布推送各项工作任务</t>
  </si>
  <si>
    <t>签订合同后一年内完成</t>
  </si>
  <si>
    <t>治理工程保护财产</t>
  </si>
  <si>
    <t>5860</t>
  </si>
  <si>
    <t>地质灾害“三查”覆盖率</t>
  </si>
  <si>
    <t>有效提升地质灾害综合防治体系建设</t>
  </si>
  <si>
    <t>治理工程保护人员</t>
  </si>
  <si>
    <t>1746</t>
  </si>
  <si>
    <t>提高财政资金使用效益，健全搬迁项目的制度和办法</t>
  </si>
  <si>
    <t>服务对象满意度</t>
  </si>
  <si>
    <t>预算06表</t>
  </si>
  <si>
    <t>政府性基金预算支出预算表</t>
  </si>
  <si>
    <t>单位名称</t>
  </si>
  <si>
    <t>本年政府性基金预算支出</t>
  </si>
  <si>
    <t>说明：本部门无政府性基金预算支出预算，故此表为空表。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</si>
  <si>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</si>
  <si>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</si>
  <si>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</si>
  <si>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</si>
  <si>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</si>
  <si>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</si>
  <si>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</si>
  <si>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</si>
  <si>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</si>
  <si>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</si>
  <si>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</si>
  <si>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</si>
  <si>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</si>
  <si>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</si>
  <si>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C21040000 物业管理服务</t>
  </si>
  <si>
    <t>项</t>
  </si>
  <si>
    <t>购买纸</t>
  </si>
  <si>
    <t>A05040101 复印纸</t>
  </si>
  <si>
    <t>箱</t>
  </si>
  <si>
    <t>农村乱占耕地工作印刷服务</t>
  </si>
  <si>
    <t>C23090199 其他印刷服务</t>
  </si>
  <si>
    <t>农村乱占耕地建房问题整治工作专班办公设备购置</t>
  </si>
  <si>
    <t>A02010108 便携式计算机</t>
  </si>
  <si>
    <t>台</t>
  </si>
  <si>
    <t>A05010301 办公椅</t>
  </si>
  <si>
    <t>张</t>
  </si>
  <si>
    <t>A02021118 扫描仪</t>
  </si>
  <si>
    <t>A05010201 办公桌</t>
  </si>
  <si>
    <t>A02021000 打印机</t>
  </si>
  <si>
    <t>A02010105 台式计算机</t>
  </si>
  <si>
    <t>“干部规划家乡行动”工作印刷服务</t>
  </si>
  <si>
    <t>卫片执法工作印刷服务</t>
  </si>
  <si>
    <t>A02021301 碎纸机</t>
  </si>
  <si>
    <t>A02020100 复印机</t>
  </si>
  <si>
    <t>全州测量标志质量普查</t>
  </si>
  <si>
    <t>C23060100 普查服务</t>
  </si>
  <si>
    <t>车辆保险</t>
  </si>
  <si>
    <t>C18040102 财产保险服务</t>
  </si>
  <si>
    <t>车辆维修费</t>
  </si>
  <si>
    <t>C23120301 车辆维修和保养服务</t>
  </si>
  <si>
    <t>购买汽油</t>
  </si>
  <si>
    <t>C23120302 车辆加油、添加燃料服务</t>
  </si>
  <si>
    <t>楚雄州要素保障工作专班印刷服务</t>
  </si>
  <si>
    <t>A02030501 轿车</t>
  </si>
  <si>
    <t>40000</t>
  </si>
  <si>
    <t>地质灾害搬迁避让审计服务</t>
  </si>
  <si>
    <t>C23030000 审计服务</t>
  </si>
  <si>
    <t>预算08表</t>
  </si>
  <si>
    <t>政府购买服务预算表</t>
  </si>
  <si>
    <t>政府购买服务项目</t>
  </si>
  <si>
    <t>政府购买服务指导性目录代码</t>
  </si>
  <si>
    <t>所属服务类别</t>
  </si>
  <si>
    <t>所属服务领域</t>
  </si>
  <si>
    <t>购买内容简述</t>
  </si>
  <si>
    <t>单位自筹</t>
  </si>
  <si>
    <t>购买物业管理服务</t>
  </si>
  <si>
    <t>B1102 物业管理服务</t>
  </si>
  <si>
    <t>B 政府履职辅助性服务</t>
  </si>
  <si>
    <t>220 自然资源海洋气象等支出</t>
  </si>
  <si>
    <t>B1104 印刷和出版服务</t>
  </si>
  <si>
    <t>“干部规划家乡行动”工作经费印刷服务</t>
  </si>
  <si>
    <t>农村乱占耕地印刷服务</t>
  </si>
  <si>
    <t>A1603 行业统计分析服务</t>
  </si>
  <si>
    <t>A 公共服务</t>
  </si>
  <si>
    <t>行业统计分析服务</t>
  </si>
  <si>
    <t>公务用车车辆维护和保养服务</t>
  </si>
  <si>
    <t>B1101 维修保养服务</t>
  </si>
  <si>
    <t>楚雄州要素保障专班工作印刷服务</t>
  </si>
  <si>
    <t>B0302 审计服务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</si>
  <si>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</si>
  <si>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</si>
  <si>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</si>
  <si>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</si>
  <si>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</si>
  <si>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</si>
  <si>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</si>
  <si>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</si>
  <si>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</si>
  <si>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</si>
  <si>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</si>
  <si>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</si>
  <si>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</si>
  <si>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</si>
  <si>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</si>
  <si>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</si>
  <si>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单位名称、项目名称</t>
  </si>
  <si>
    <t>预算10表</t>
  </si>
  <si>
    <t>新增资产配置表</t>
  </si>
  <si>
    <t>资产类别</t>
  </si>
  <si>
    <t>资产分类代码.名称</t>
  </si>
  <si>
    <t>资产名称</t>
  </si>
  <si>
    <t>财政部门批复数（万元）</t>
  </si>
  <si>
    <t>单价</t>
  </si>
  <si>
    <t>金额</t>
  </si>
  <si>
    <t xml:space="preserve"> 说明：本部门无新增资产配置，故此表为空表。</t>
  </si>
  <si>
    <t>预算11表</t>
  </si>
  <si>
    <t>上级补助项目支出预算表</t>
  </si>
  <si>
    <t>上级补助</t>
  </si>
  <si>
    <t xml:space="preserve"> 说明：本部门无上级补助项目支出预算，故此表为空表。</t>
  </si>
  <si>
    <t>预算12表</t>
  </si>
  <si>
    <t>部门项目中期规划预算表</t>
  </si>
  <si>
    <t>项目级次</t>
  </si>
  <si>
    <t>2023年</t>
  </si>
  <si>
    <t>2024年</t>
  </si>
  <si>
    <t>2025年</t>
  </si>
  <si>
    <t>下级</t>
  </si>
  <si>
    <t>本级</t>
  </si>
  <si>
    <t>211公车购置及运维费</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</si>
</sst>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3" borderId="18" applyNumberFormat="0" applyAlignment="0" applyProtection="0">
      <alignment vertical="center"/>
    </xf>
    <xf numFmtId="0" fontId="34" fillId="4" borderId="19" applyNumberFormat="0" applyAlignment="0" applyProtection="0">
      <alignment vertical="center"/>
    </xf>
    <xf numFmtId="0" fontId="35" fillId="4" borderId="18" applyNumberFormat="0" applyAlignment="0" applyProtection="0">
      <alignment vertical="center"/>
    </xf>
    <xf numFmtId="0" fontId="36" fillId="5"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0" fillId="0" borderId="0">
      <alignment vertical="top"/>
      <protection locked="0"/>
    </xf>
  </cellStyleXfs>
  <cellXfs count="22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0"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wrapText="1"/>
    </xf>
    <xf numFmtId="0" fontId="7" fillId="0"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9"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protection locked="0"/>
    </xf>
    <xf numFmtId="3" fontId="8" fillId="0" borderId="6" xfId="49" applyNumberFormat="1"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7" xfId="49" applyFont="1" applyFill="1" applyBorder="1" applyAlignment="1" applyProtection="1">
      <alignment horizontal="center" vertical="center" wrapText="1"/>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D19" sqref="D19"/>
    </sheetView>
  </sheetViews>
  <sheetFormatPr defaultColWidth="8" defaultRowHeight="14.25" customHeight="1" outlineLevelCol="3"/>
  <cols>
    <col min="1" max="1" width="39.5714285714286" style="28" customWidth="1"/>
    <col min="2" max="2" width="43.1428571428571" style="28" customWidth="1"/>
    <col min="3" max="3" width="40.4285714285714" style="28" customWidth="1"/>
    <col min="4" max="4" width="46.1428571428571" style="28" customWidth="1"/>
    <col min="5" max="16384" width="8" style="2" customWidth="1"/>
  </cols>
  <sheetData>
    <row r="1" ht="13.5" customHeight="1" spans="1:4">
      <c r="A1" s="29"/>
      <c r="B1" s="29"/>
      <c r="C1" s="29"/>
      <c r="D1" s="116" t="s">
        <v>0</v>
      </c>
    </row>
    <row r="2" ht="45" customHeight="1" spans="1:4">
      <c r="A2" s="30" t="s">
        <v>1</v>
      </c>
      <c r="B2" s="213"/>
      <c r="C2" s="213"/>
      <c r="D2" s="213"/>
    </row>
    <row r="3" ht="21" customHeight="1" spans="1:4">
      <c r="A3" s="51" t="s">
        <v>2</v>
      </c>
      <c r="B3" s="181"/>
      <c r="C3" s="181"/>
      <c r="D3" s="116"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69" t="s">
        <v>9</v>
      </c>
      <c r="B7" s="21">
        <v>12520.326781</v>
      </c>
      <c r="C7" s="69" t="s">
        <v>10</v>
      </c>
      <c r="D7" s="21">
        <v>184.903646</v>
      </c>
    </row>
    <row r="8" ht="20.25" customHeight="1" spans="1:4">
      <c r="A8" s="69" t="s">
        <v>11</v>
      </c>
      <c r="B8" s="21"/>
      <c r="C8" s="69" t="s">
        <v>12</v>
      </c>
      <c r="D8" s="21">
        <v>87.101846</v>
      </c>
    </row>
    <row r="9" ht="20.25" customHeight="1" spans="1:4">
      <c r="A9" s="69" t="s">
        <v>13</v>
      </c>
      <c r="B9" s="21"/>
      <c r="C9" s="69" t="s">
        <v>14</v>
      </c>
      <c r="D9" s="21">
        <v>11865.529041</v>
      </c>
    </row>
    <row r="10" ht="20.25" customHeight="1" spans="1:4">
      <c r="A10" s="69" t="s">
        <v>15</v>
      </c>
      <c r="B10" s="22"/>
      <c r="C10" s="69" t="s">
        <v>16</v>
      </c>
      <c r="D10" s="21">
        <v>91.522248</v>
      </c>
    </row>
    <row r="11" ht="20.25" customHeight="1" spans="1:4">
      <c r="A11" s="69" t="s">
        <v>17</v>
      </c>
      <c r="B11" s="21"/>
      <c r="C11" s="69" t="s">
        <v>18</v>
      </c>
      <c r="D11" s="21">
        <v>291.27</v>
      </c>
    </row>
    <row r="12" ht="20.25" customHeight="1" spans="1:4">
      <c r="A12" s="69" t="s">
        <v>19</v>
      </c>
      <c r="B12" s="22"/>
      <c r="C12" s="69"/>
      <c r="D12" s="191"/>
    </row>
    <row r="13" ht="20.25" customHeight="1" spans="1:4">
      <c r="A13" s="69" t="s">
        <v>20</v>
      </c>
      <c r="B13" s="22"/>
      <c r="C13" s="69"/>
      <c r="D13" s="191"/>
    </row>
    <row r="14" ht="20.25" customHeight="1" spans="1:4">
      <c r="A14" s="69" t="s">
        <v>21</v>
      </c>
      <c r="B14" s="22"/>
      <c r="C14" s="69"/>
      <c r="D14" s="191"/>
    </row>
    <row r="15" ht="20.25" customHeight="1" spans="1:4">
      <c r="A15" s="214" t="s">
        <v>22</v>
      </c>
      <c r="B15" s="22"/>
      <c r="C15" s="185"/>
      <c r="D15" s="186"/>
    </row>
    <row r="16" ht="20.25" customHeight="1" spans="1:4">
      <c r="A16" s="214" t="s">
        <v>23</v>
      </c>
      <c r="B16" s="215"/>
      <c r="C16" s="185"/>
      <c r="D16" s="186"/>
    </row>
    <row r="17" ht="20.25" customHeight="1" spans="1:4">
      <c r="A17" s="214" t="s">
        <v>24</v>
      </c>
      <c r="B17" s="215"/>
      <c r="C17" s="185"/>
      <c r="D17" s="186"/>
    </row>
    <row r="18" ht="20.25" customHeight="1" spans="1:4">
      <c r="A18" s="216" t="s">
        <v>25</v>
      </c>
      <c r="B18" s="217">
        <v>12520.326781</v>
      </c>
      <c r="C18" s="185" t="s">
        <v>26</v>
      </c>
      <c r="D18" s="188">
        <v>12520.326781</v>
      </c>
    </row>
    <row r="19" ht="20.25" customHeight="1" spans="1:4">
      <c r="A19" s="214" t="s">
        <v>27</v>
      </c>
      <c r="B19" s="218"/>
      <c r="C19" s="69" t="s">
        <v>28</v>
      </c>
      <c r="D19" s="191" t="s">
        <v>29</v>
      </c>
    </row>
    <row r="20" ht="20.25" customHeight="1" spans="1:4">
      <c r="A20" s="219" t="s">
        <v>30</v>
      </c>
      <c r="B20" s="217">
        <v>12520.326781</v>
      </c>
      <c r="C20" s="185" t="s">
        <v>31</v>
      </c>
      <c r="D20" s="220">
        <v>12520.326781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D27" sqref="D27"/>
    </sheetView>
  </sheetViews>
  <sheetFormatPr defaultColWidth="9.14285714285714" defaultRowHeight="14.25" customHeight="1" outlineLevelRow="7" outlineLevelCol="5"/>
  <cols>
    <col min="1" max="1" width="32.1428571428571" style="28" customWidth="1"/>
    <col min="2" max="2" width="13.5714285714286" style="111" customWidth="1"/>
    <col min="3" max="3" width="40.5714285714286" style="28" customWidth="1"/>
    <col min="4" max="6" width="22.5714285714286" style="28" customWidth="1"/>
    <col min="7" max="16384" width="9.14285714285714" style="28" customWidth="1"/>
  </cols>
  <sheetData>
    <row r="1" ht="15.75" customHeight="1" spans="1:6">
      <c r="A1" s="112"/>
      <c r="B1" s="113">
        <v>0</v>
      </c>
      <c r="C1" s="114">
        <v>1</v>
      </c>
      <c r="D1" s="115"/>
      <c r="E1" s="115"/>
      <c r="F1" s="116" t="s">
        <v>575</v>
      </c>
    </row>
    <row r="2" ht="45" customHeight="1" spans="1:6">
      <c r="A2" s="30" t="s">
        <v>576</v>
      </c>
      <c r="B2" s="117"/>
      <c r="C2" s="118"/>
      <c r="D2" s="118"/>
      <c r="E2" s="118"/>
      <c r="F2" s="118"/>
    </row>
    <row r="3" ht="19.5" customHeight="1" spans="1:6">
      <c r="A3" s="119" t="s">
        <v>2</v>
      </c>
      <c r="B3" s="120"/>
      <c r="C3" s="121"/>
      <c r="D3" s="122"/>
      <c r="E3" s="115"/>
      <c r="F3" s="116" t="s">
        <v>3</v>
      </c>
    </row>
    <row r="4" ht="19.5" customHeight="1" spans="1:6">
      <c r="A4" s="36" t="s">
        <v>577</v>
      </c>
      <c r="B4" s="123" t="s">
        <v>56</v>
      </c>
      <c r="C4" s="36" t="s">
        <v>57</v>
      </c>
      <c r="D4" s="43" t="s">
        <v>578</v>
      </c>
      <c r="E4" s="44"/>
      <c r="F4" s="45"/>
    </row>
    <row r="5" ht="18.75" customHeight="1" spans="1:6">
      <c r="A5" s="80"/>
      <c r="B5" s="124"/>
      <c r="C5" s="80"/>
      <c r="D5" s="36" t="s">
        <v>36</v>
      </c>
      <c r="E5" s="43" t="s">
        <v>59</v>
      </c>
      <c r="F5" s="36" t="s">
        <v>60</v>
      </c>
    </row>
    <row r="6" ht="17.25" customHeight="1" spans="1:6">
      <c r="A6" s="39">
        <v>1</v>
      </c>
      <c r="B6" s="125" t="s">
        <v>146</v>
      </c>
      <c r="C6" s="39">
        <v>3</v>
      </c>
      <c r="D6" s="39">
        <v>4</v>
      </c>
      <c r="E6" s="39">
        <v>5</v>
      </c>
      <c r="F6" s="39">
        <v>6</v>
      </c>
    </row>
    <row r="7" ht="22.5" customHeight="1" spans="1:6">
      <c r="A7" s="126" t="s">
        <v>36</v>
      </c>
      <c r="B7" s="127"/>
      <c r="C7" s="128"/>
      <c r="D7" s="129"/>
      <c r="E7" s="129"/>
      <c r="F7" s="129"/>
    </row>
    <row r="8" customHeight="1" spans="1:1">
      <c r="A8" s="28" t="s">
        <v>579</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38"/>
  <sheetViews>
    <sheetView showGridLines="0" workbookViewId="0">
      <selection activeCell="D15" sqref="D15"/>
    </sheetView>
  </sheetViews>
  <sheetFormatPr defaultColWidth="8.57142857142857" defaultRowHeight="12.75" customHeight="1"/>
  <cols>
    <col min="1" max="1" width="26.7809523809524" style="1" customWidth="1"/>
    <col min="2" max="2" width="53" style="1" customWidth="1"/>
    <col min="3" max="3" width="32.1142857142857" style="1" customWidth="1"/>
    <col min="4" max="5" width="9" style="1" customWidth="1"/>
    <col min="6" max="6" width="13" style="3" customWidth="1"/>
    <col min="7" max="8" width="13" style="1" customWidth="1"/>
    <col min="9" max="10" width="13" style="2" customWidth="1"/>
    <col min="11" max="12" width="13" style="1" customWidth="1"/>
    <col min="13" max="18" width="13" style="3" customWidth="1"/>
    <col min="19" max="16384" width="8.57142857142857" style="3" customWidth="1"/>
  </cols>
  <sheetData>
    <row r="1" ht="17.25" customHeight="1" spans="1:18">
      <c r="A1" s="4"/>
      <c r="B1" s="90"/>
      <c r="C1" s="90"/>
      <c r="D1" s="90"/>
      <c r="E1" s="90"/>
      <c r="F1" s="91"/>
      <c r="G1" s="90"/>
      <c r="H1" s="90"/>
      <c r="I1" s="75"/>
      <c r="J1" s="75"/>
      <c r="K1" s="90"/>
      <c r="L1" s="105"/>
      <c r="M1" s="95"/>
      <c r="N1" s="95"/>
      <c r="O1" s="95"/>
      <c r="P1" s="95"/>
      <c r="Q1" s="95"/>
      <c r="R1" s="75" t="s">
        <v>580</v>
      </c>
    </row>
    <row r="2" ht="45" customHeight="1" spans="1:18">
      <c r="A2" s="92" t="s">
        <v>581</v>
      </c>
      <c r="B2" s="93"/>
      <c r="C2" s="93"/>
      <c r="D2" s="93"/>
      <c r="E2" s="93"/>
      <c r="F2" s="94"/>
      <c r="G2" s="93"/>
      <c r="H2" s="93"/>
      <c r="I2" s="106"/>
      <c r="J2" s="106"/>
      <c r="K2" s="93"/>
      <c r="L2" s="93"/>
      <c r="M2" s="94"/>
      <c r="N2" s="94"/>
      <c r="O2" s="94"/>
      <c r="P2" s="94"/>
      <c r="Q2" s="94"/>
      <c r="R2" s="94"/>
    </row>
    <row r="3" ht="18.75" customHeight="1" spans="1:18">
      <c r="A3" s="10" t="s">
        <v>2</v>
      </c>
      <c r="B3" s="4"/>
      <c r="C3" s="4"/>
      <c r="D3" s="4"/>
      <c r="E3" s="4"/>
      <c r="F3" s="95"/>
      <c r="G3" s="4"/>
      <c r="H3" s="4"/>
      <c r="I3" s="4"/>
      <c r="J3" s="4"/>
      <c r="K3" s="4"/>
      <c r="L3" s="4"/>
      <c r="M3" s="95"/>
      <c r="N3" s="95"/>
      <c r="O3" s="95"/>
      <c r="P3" s="95"/>
      <c r="Q3" s="95"/>
      <c r="R3" s="75" t="s">
        <v>153</v>
      </c>
    </row>
    <row r="4" ht="21.75" customHeight="1" spans="1:18">
      <c r="A4" s="35" t="s">
        <v>582</v>
      </c>
      <c r="B4" s="35" t="s">
        <v>583</v>
      </c>
      <c r="C4" s="35" t="s">
        <v>584</v>
      </c>
      <c r="D4" s="37" t="s">
        <v>585</v>
      </c>
      <c r="E4" s="37" t="s">
        <v>586</v>
      </c>
      <c r="F4" s="96" t="s">
        <v>587</v>
      </c>
      <c r="G4" s="43" t="s">
        <v>169</v>
      </c>
      <c r="H4" s="44"/>
      <c r="I4" s="107"/>
      <c r="J4" s="107"/>
      <c r="K4" s="44"/>
      <c r="L4" s="44"/>
      <c r="M4" s="107"/>
      <c r="N4" s="107"/>
      <c r="O4" s="107"/>
      <c r="P4" s="107"/>
      <c r="Q4" s="107"/>
      <c r="R4" s="14"/>
    </row>
    <row r="5" ht="21.75" customHeight="1" spans="1:18">
      <c r="A5" s="97"/>
      <c r="B5" s="97" t="s">
        <v>588</v>
      </c>
      <c r="C5" s="97" t="s">
        <v>589</v>
      </c>
      <c r="D5" s="97" t="s">
        <v>585</v>
      </c>
      <c r="E5" s="97" t="s">
        <v>590</v>
      </c>
      <c r="F5" s="98"/>
      <c r="G5" s="97" t="s">
        <v>36</v>
      </c>
      <c r="H5" s="96" t="s">
        <v>39</v>
      </c>
      <c r="I5" s="96" t="s">
        <v>591</v>
      </c>
      <c r="J5" s="96" t="s">
        <v>592</v>
      </c>
      <c r="K5" s="108" t="s">
        <v>593</v>
      </c>
      <c r="L5" s="12" t="s">
        <v>43</v>
      </c>
      <c r="M5" s="107"/>
      <c r="N5" s="107"/>
      <c r="O5" s="107"/>
      <c r="P5" s="107"/>
      <c r="Q5" s="107"/>
      <c r="R5" s="14"/>
    </row>
    <row r="6" ht="36" customHeight="1" spans="1:18">
      <c r="A6" s="15"/>
      <c r="B6" s="15"/>
      <c r="C6" s="15"/>
      <c r="D6" s="15"/>
      <c r="E6" s="15"/>
      <c r="F6" s="16"/>
      <c r="G6" s="97"/>
      <c r="H6" s="15"/>
      <c r="I6" s="15" t="s">
        <v>38</v>
      </c>
      <c r="J6" s="15"/>
      <c r="K6" s="109"/>
      <c r="L6" s="15" t="s">
        <v>38</v>
      </c>
      <c r="M6" s="15" t="s">
        <v>44</v>
      </c>
      <c r="N6" s="15" t="s">
        <v>178</v>
      </c>
      <c r="O6" s="15" t="s">
        <v>46</v>
      </c>
      <c r="P6" s="15" t="s">
        <v>47</v>
      </c>
      <c r="Q6" s="15" t="s">
        <v>48</v>
      </c>
      <c r="R6" s="15" t="s">
        <v>49</v>
      </c>
    </row>
    <row r="7" ht="15" customHeight="1" spans="1:18">
      <c r="A7" s="17">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69" t="s">
        <v>233</v>
      </c>
      <c r="B8" s="71"/>
      <c r="C8" s="71"/>
      <c r="D8" s="71"/>
      <c r="E8" s="71"/>
      <c r="F8" s="22"/>
      <c r="G8" s="21">
        <v>16.28</v>
      </c>
      <c r="H8" s="21">
        <v>16.28</v>
      </c>
      <c r="I8" s="22"/>
      <c r="J8" s="22"/>
      <c r="K8" s="110"/>
      <c r="L8" s="21"/>
      <c r="M8" s="22"/>
      <c r="N8" s="22"/>
      <c r="O8" s="22"/>
      <c r="P8" s="22"/>
      <c r="Q8" s="22"/>
      <c r="R8" s="22"/>
    </row>
    <row r="9" ht="26.25" customHeight="1" spans="1:18">
      <c r="A9" s="69"/>
      <c r="B9" s="69" t="s">
        <v>237</v>
      </c>
      <c r="C9" s="69" t="s">
        <v>594</v>
      </c>
      <c r="D9" s="71" t="s">
        <v>595</v>
      </c>
      <c r="E9" s="71" t="s">
        <v>148</v>
      </c>
      <c r="F9" s="22"/>
      <c r="G9" s="21">
        <v>15</v>
      </c>
      <c r="H9" s="21">
        <v>15</v>
      </c>
      <c r="I9" s="22"/>
      <c r="J9" s="22"/>
      <c r="K9" s="110"/>
      <c r="L9" s="21"/>
      <c r="M9" s="22"/>
      <c r="N9" s="22"/>
      <c r="O9" s="22"/>
      <c r="P9" s="22"/>
      <c r="Q9" s="22"/>
      <c r="R9" s="22"/>
    </row>
    <row r="10" ht="26.25" customHeight="1" spans="1:18">
      <c r="A10" s="24"/>
      <c r="B10" s="69" t="s">
        <v>596</v>
      </c>
      <c r="C10" s="69" t="s">
        <v>597</v>
      </c>
      <c r="D10" s="71" t="s">
        <v>598</v>
      </c>
      <c r="E10" s="71" t="s">
        <v>145</v>
      </c>
      <c r="F10" s="22"/>
      <c r="G10" s="21">
        <v>1.28</v>
      </c>
      <c r="H10" s="21">
        <v>1.28</v>
      </c>
      <c r="I10" s="22"/>
      <c r="J10" s="22"/>
      <c r="K10" s="110"/>
      <c r="L10" s="21"/>
      <c r="M10" s="22"/>
      <c r="N10" s="22"/>
      <c r="O10" s="22"/>
      <c r="P10" s="22"/>
      <c r="Q10" s="22"/>
      <c r="R10" s="22"/>
    </row>
    <row r="11" ht="26.25" customHeight="1" spans="1:18">
      <c r="A11" s="69" t="s">
        <v>305</v>
      </c>
      <c r="B11" s="24"/>
      <c r="C11" s="24"/>
      <c r="D11" s="24"/>
      <c r="E11" s="24"/>
      <c r="F11" s="22"/>
      <c r="G11" s="21">
        <v>26</v>
      </c>
      <c r="H11" s="21">
        <v>26</v>
      </c>
      <c r="I11" s="22"/>
      <c r="J11" s="22"/>
      <c r="K11" s="110"/>
      <c r="L11" s="21"/>
      <c r="M11" s="22"/>
      <c r="N11" s="22"/>
      <c r="O11" s="22"/>
      <c r="P11" s="22"/>
      <c r="Q11" s="22"/>
      <c r="R11" s="22"/>
    </row>
    <row r="12" ht="26.25" customHeight="1" spans="1:18">
      <c r="A12" s="24"/>
      <c r="B12" s="69" t="s">
        <v>599</v>
      </c>
      <c r="C12" s="69" t="s">
        <v>600</v>
      </c>
      <c r="D12" s="71" t="s">
        <v>595</v>
      </c>
      <c r="E12" s="71" t="s">
        <v>145</v>
      </c>
      <c r="F12" s="22"/>
      <c r="G12" s="21">
        <v>6</v>
      </c>
      <c r="H12" s="21">
        <v>6</v>
      </c>
      <c r="I12" s="22"/>
      <c r="J12" s="22"/>
      <c r="K12" s="110"/>
      <c r="L12" s="21"/>
      <c r="M12" s="22"/>
      <c r="N12" s="22"/>
      <c r="O12" s="22"/>
      <c r="P12" s="22"/>
      <c r="Q12" s="22"/>
      <c r="R12" s="22"/>
    </row>
    <row r="13" ht="26.25" customHeight="1" spans="1:18">
      <c r="A13" s="24"/>
      <c r="B13" s="69" t="s">
        <v>601</v>
      </c>
      <c r="C13" s="69" t="s">
        <v>602</v>
      </c>
      <c r="D13" s="71" t="s">
        <v>603</v>
      </c>
      <c r="E13" s="71" t="s">
        <v>145</v>
      </c>
      <c r="F13" s="22"/>
      <c r="G13" s="21">
        <v>1.8</v>
      </c>
      <c r="H13" s="21">
        <v>1.8</v>
      </c>
      <c r="I13" s="22"/>
      <c r="J13" s="22"/>
      <c r="K13" s="110"/>
      <c r="L13" s="21"/>
      <c r="M13" s="22"/>
      <c r="N13" s="22"/>
      <c r="O13" s="22"/>
      <c r="P13" s="22"/>
      <c r="Q13" s="22"/>
      <c r="R13" s="22"/>
    </row>
    <row r="14" ht="26.25" customHeight="1" spans="1:18">
      <c r="A14" s="24"/>
      <c r="B14" s="69" t="s">
        <v>601</v>
      </c>
      <c r="C14" s="69" t="s">
        <v>604</v>
      </c>
      <c r="D14" s="71" t="s">
        <v>605</v>
      </c>
      <c r="E14" s="71" t="s">
        <v>145</v>
      </c>
      <c r="F14" s="22"/>
      <c r="G14" s="21">
        <v>0.432</v>
      </c>
      <c r="H14" s="21">
        <v>0.432</v>
      </c>
      <c r="I14" s="22"/>
      <c r="J14" s="22"/>
      <c r="K14" s="110"/>
      <c r="L14" s="21"/>
      <c r="M14" s="22"/>
      <c r="N14" s="22"/>
      <c r="O14" s="22"/>
      <c r="P14" s="22"/>
      <c r="Q14" s="22"/>
      <c r="R14" s="22"/>
    </row>
    <row r="15" ht="26.25" customHeight="1" spans="1:18">
      <c r="A15" s="24"/>
      <c r="B15" s="69" t="s">
        <v>601</v>
      </c>
      <c r="C15" s="69" t="s">
        <v>606</v>
      </c>
      <c r="D15" s="71" t="s">
        <v>603</v>
      </c>
      <c r="E15" s="71" t="s">
        <v>145</v>
      </c>
      <c r="F15" s="22"/>
      <c r="G15" s="21">
        <v>0.51</v>
      </c>
      <c r="H15" s="21">
        <v>0.51</v>
      </c>
      <c r="I15" s="22"/>
      <c r="J15" s="22"/>
      <c r="K15" s="110"/>
      <c r="L15" s="21"/>
      <c r="M15" s="22"/>
      <c r="N15" s="22"/>
      <c r="O15" s="22"/>
      <c r="P15" s="22"/>
      <c r="Q15" s="22"/>
      <c r="R15" s="22"/>
    </row>
    <row r="16" ht="26.25" customHeight="1" spans="1:18">
      <c r="A16" s="24"/>
      <c r="B16" s="69" t="s">
        <v>601</v>
      </c>
      <c r="C16" s="69" t="s">
        <v>607</v>
      </c>
      <c r="D16" s="71" t="s">
        <v>605</v>
      </c>
      <c r="E16" s="71" t="s">
        <v>145</v>
      </c>
      <c r="F16" s="22"/>
      <c r="G16" s="21">
        <v>1.548</v>
      </c>
      <c r="H16" s="21">
        <v>1.548</v>
      </c>
      <c r="I16" s="22"/>
      <c r="J16" s="22"/>
      <c r="K16" s="110"/>
      <c r="L16" s="21"/>
      <c r="M16" s="22"/>
      <c r="N16" s="22"/>
      <c r="O16" s="22"/>
      <c r="P16" s="22"/>
      <c r="Q16" s="22"/>
      <c r="R16" s="22"/>
    </row>
    <row r="17" ht="26.25" customHeight="1" spans="1:18">
      <c r="A17" s="24"/>
      <c r="B17" s="69" t="s">
        <v>601</v>
      </c>
      <c r="C17" s="69" t="s">
        <v>608</v>
      </c>
      <c r="D17" s="71" t="s">
        <v>603</v>
      </c>
      <c r="E17" s="71" t="s">
        <v>145</v>
      </c>
      <c r="F17" s="22"/>
      <c r="G17" s="21">
        <v>0.36</v>
      </c>
      <c r="H17" s="21">
        <v>0.36</v>
      </c>
      <c r="I17" s="22"/>
      <c r="J17" s="22"/>
      <c r="K17" s="110"/>
      <c r="L17" s="21"/>
      <c r="M17" s="22"/>
      <c r="N17" s="22"/>
      <c r="O17" s="22"/>
      <c r="P17" s="22"/>
      <c r="Q17" s="22"/>
      <c r="R17" s="22"/>
    </row>
    <row r="18" ht="26.25" customHeight="1" spans="1:18">
      <c r="A18" s="24"/>
      <c r="B18" s="69" t="s">
        <v>601</v>
      </c>
      <c r="C18" s="69" t="s">
        <v>609</v>
      </c>
      <c r="D18" s="71" t="s">
        <v>603</v>
      </c>
      <c r="E18" s="71" t="s">
        <v>145</v>
      </c>
      <c r="F18" s="22"/>
      <c r="G18" s="21">
        <v>2.65</v>
      </c>
      <c r="H18" s="21">
        <v>2.65</v>
      </c>
      <c r="I18" s="22"/>
      <c r="J18" s="22"/>
      <c r="K18" s="110"/>
      <c r="L18" s="21"/>
      <c r="M18" s="22"/>
      <c r="N18" s="22"/>
      <c r="O18" s="22"/>
      <c r="P18" s="22"/>
      <c r="Q18" s="22"/>
      <c r="R18" s="22"/>
    </row>
    <row r="19" ht="26.25" customHeight="1" spans="1:18">
      <c r="A19" s="24"/>
      <c r="B19" s="69" t="s">
        <v>610</v>
      </c>
      <c r="C19" s="69" t="s">
        <v>600</v>
      </c>
      <c r="D19" s="71" t="s">
        <v>595</v>
      </c>
      <c r="E19" s="71" t="s">
        <v>145</v>
      </c>
      <c r="F19" s="22"/>
      <c r="G19" s="21">
        <v>2</v>
      </c>
      <c r="H19" s="21">
        <v>2</v>
      </c>
      <c r="I19" s="22"/>
      <c r="J19" s="22"/>
      <c r="K19" s="110"/>
      <c r="L19" s="21"/>
      <c r="M19" s="22"/>
      <c r="N19" s="22"/>
      <c r="O19" s="22"/>
      <c r="P19" s="22"/>
      <c r="Q19" s="22"/>
      <c r="R19" s="22"/>
    </row>
    <row r="20" ht="26.25" customHeight="1" spans="1:18">
      <c r="A20" s="24"/>
      <c r="B20" s="69" t="s">
        <v>611</v>
      </c>
      <c r="C20" s="69" t="s">
        <v>600</v>
      </c>
      <c r="D20" s="71" t="s">
        <v>595</v>
      </c>
      <c r="E20" s="71" t="s">
        <v>145</v>
      </c>
      <c r="F20" s="22"/>
      <c r="G20" s="21">
        <v>3</v>
      </c>
      <c r="H20" s="21">
        <v>3</v>
      </c>
      <c r="I20" s="22"/>
      <c r="J20" s="22"/>
      <c r="K20" s="110"/>
      <c r="L20" s="21"/>
      <c r="M20" s="22"/>
      <c r="N20" s="22"/>
      <c r="O20" s="22"/>
      <c r="P20" s="22"/>
      <c r="Q20" s="22"/>
      <c r="R20" s="22"/>
    </row>
    <row r="21" ht="26.25" customHeight="1" spans="1:18">
      <c r="A21" s="24"/>
      <c r="B21" s="69" t="s">
        <v>601</v>
      </c>
      <c r="C21" s="69" t="s">
        <v>612</v>
      </c>
      <c r="D21" s="71" t="s">
        <v>603</v>
      </c>
      <c r="E21" s="71" t="s">
        <v>145</v>
      </c>
      <c r="F21" s="22"/>
      <c r="G21" s="21">
        <v>0.3</v>
      </c>
      <c r="H21" s="21">
        <v>0.3</v>
      </c>
      <c r="I21" s="22"/>
      <c r="J21" s="22"/>
      <c r="K21" s="110"/>
      <c r="L21" s="21"/>
      <c r="M21" s="22"/>
      <c r="N21" s="22"/>
      <c r="O21" s="22"/>
      <c r="P21" s="22"/>
      <c r="Q21" s="22"/>
      <c r="R21" s="22"/>
    </row>
    <row r="22" ht="26.25" customHeight="1" spans="1:18">
      <c r="A22" s="24"/>
      <c r="B22" s="69" t="s">
        <v>601</v>
      </c>
      <c r="C22" s="69" t="s">
        <v>613</v>
      </c>
      <c r="D22" s="71" t="s">
        <v>603</v>
      </c>
      <c r="E22" s="71" t="s">
        <v>145</v>
      </c>
      <c r="F22" s="22"/>
      <c r="G22" s="21">
        <v>3.2</v>
      </c>
      <c r="H22" s="21">
        <v>3.2</v>
      </c>
      <c r="I22" s="22"/>
      <c r="J22" s="22"/>
      <c r="K22" s="110"/>
      <c r="L22" s="21"/>
      <c r="M22" s="22"/>
      <c r="N22" s="22"/>
      <c r="O22" s="22"/>
      <c r="P22" s="22"/>
      <c r="Q22" s="22"/>
      <c r="R22" s="22"/>
    </row>
    <row r="23" ht="26.25" customHeight="1" spans="1:18">
      <c r="A23" s="24"/>
      <c r="B23" s="69" t="s">
        <v>601</v>
      </c>
      <c r="C23" s="69" t="s">
        <v>609</v>
      </c>
      <c r="D23" s="71" t="s">
        <v>603</v>
      </c>
      <c r="E23" s="71" t="s">
        <v>145</v>
      </c>
      <c r="F23" s="22"/>
      <c r="G23" s="21">
        <v>4.2</v>
      </c>
      <c r="H23" s="21">
        <v>4.2</v>
      </c>
      <c r="I23" s="22"/>
      <c r="J23" s="22"/>
      <c r="K23" s="110"/>
      <c r="L23" s="21"/>
      <c r="M23" s="22"/>
      <c r="N23" s="22"/>
      <c r="O23" s="22"/>
      <c r="P23" s="22"/>
      <c r="Q23" s="22"/>
      <c r="R23" s="22"/>
    </row>
    <row r="24" ht="26.25" customHeight="1" spans="1:18">
      <c r="A24" s="69" t="s">
        <v>313</v>
      </c>
      <c r="B24" s="24"/>
      <c r="C24" s="24"/>
      <c r="D24" s="24"/>
      <c r="E24" s="24"/>
      <c r="F24" s="22"/>
      <c r="G24" s="21">
        <v>98.5</v>
      </c>
      <c r="H24" s="21">
        <v>98.5</v>
      </c>
      <c r="I24" s="22"/>
      <c r="J24" s="22"/>
      <c r="K24" s="110"/>
      <c r="L24" s="21"/>
      <c r="M24" s="22"/>
      <c r="N24" s="22"/>
      <c r="O24" s="22"/>
      <c r="P24" s="22"/>
      <c r="Q24" s="22"/>
      <c r="R24" s="22"/>
    </row>
    <row r="25" ht="26.25" customHeight="1" spans="1:18">
      <c r="A25" s="24"/>
      <c r="B25" s="69" t="s">
        <v>614</v>
      </c>
      <c r="C25" s="69" t="s">
        <v>615</v>
      </c>
      <c r="D25" s="71" t="s">
        <v>595</v>
      </c>
      <c r="E25" s="71" t="s">
        <v>145</v>
      </c>
      <c r="F25" s="22"/>
      <c r="G25" s="21">
        <v>98.5</v>
      </c>
      <c r="H25" s="21">
        <v>98.5</v>
      </c>
      <c r="I25" s="22"/>
      <c r="J25" s="22"/>
      <c r="K25" s="110"/>
      <c r="L25" s="21"/>
      <c r="M25" s="22"/>
      <c r="N25" s="22"/>
      <c r="O25" s="22"/>
      <c r="P25" s="22"/>
      <c r="Q25" s="22"/>
      <c r="R25" s="22"/>
    </row>
    <row r="26" ht="26.25" customHeight="1" spans="1:18">
      <c r="A26" s="69" t="s">
        <v>229</v>
      </c>
      <c r="B26" s="24"/>
      <c r="C26" s="24"/>
      <c r="D26" s="24"/>
      <c r="E26" s="24"/>
      <c r="F26" s="22"/>
      <c r="G26" s="21">
        <v>4</v>
      </c>
      <c r="H26" s="21">
        <v>4</v>
      </c>
      <c r="I26" s="22"/>
      <c r="J26" s="22"/>
      <c r="K26" s="110"/>
      <c r="L26" s="21"/>
      <c r="M26" s="22"/>
      <c r="N26" s="22"/>
      <c r="O26" s="22"/>
      <c r="P26" s="22"/>
      <c r="Q26" s="22"/>
      <c r="R26" s="22"/>
    </row>
    <row r="27" ht="26.25" customHeight="1" spans="1:18">
      <c r="A27" s="24"/>
      <c r="B27" s="69" t="s">
        <v>616</v>
      </c>
      <c r="C27" s="69" t="s">
        <v>617</v>
      </c>
      <c r="D27" s="71" t="s">
        <v>595</v>
      </c>
      <c r="E27" s="71" t="s">
        <v>145</v>
      </c>
      <c r="F27" s="22"/>
      <c r="G27" s="21">
        <v>1</v>
      </c>
      <c r="H27" s="21">
        <v>1</v>
      </c>
      <c r="I27" s="22"/>
      <c r="J27" s="22"/>
      <c r="K27" s="110"/>
      <c r="L27" s="21"/>
      <c r="M27" s="22"/>
      <c r="N27" s="22"/>
      <c r="O27" s="22"/>
      <c r="P27" s="22"/>
      <c r="Q27" s="22"/>
      <c r="R27" s="22"/>
    </row>
    <row r="28" ht="26.25" customHeight="1" spans="1:18">
      <c r="A28" s="24"/>
      <c r="B28" s="69" t="s">
        <v>618</v>
      </c>
      <c r="C28" s="69" t="s">
        <v>619</v>
      </c>
      <c r="D28" s="71" t="s">
        <v>595</v>
      </c>
      <c r="E28" s="71" t="s">
        <v>149</v>
      </c>
      <c r="F28" s="22"/>
      <c r="G28" s="21">
        <v>2</v>
      </c>
      <c r="H28" s="21">
        <v>2</v>
      </c>
      <c r="I28" s="22"/>
      <c r="J28" s="22"/>
      <c r="K28" s="110"/>
      <c r="L28" s="21"/>
      <c r="M28" s="22"/>
      <c r="N28" s="22"/>
      <c r="O28" s="22"/>
      <c r="P28" s="22"/>
      <c r="Q28" s="22"/>
      <c r="R28" s="22"/>
    </row>
    <row r="29" ht="26.25" customHeight="1" spans="1:18">
      <c r="A29" s="24"/>
      <c r="B29" s="69" t="s">
        <v>620</v>
      </c>
      <c r="C29" s="69" t="s">
        <v>621</v>
      </c>
      <c r="D29" s="71" t="s">
        <v>595</v>
      </c>
      <c r="E29" s="71" t="s">
        <v>146</v>
      </c>
      <c r="F29" s="22"/>
      <c r="G29" s="21">
        <v>1</v>
      </c>
      <c r="H29" s="21">
        <v>1</v>
      </c>
      <c r="I29" s="22"/>
      <c r="J29" s="22"/>
      <c r="K29" s="110"/>
      <c r="L29" s="21"/>
      <c r="M29" s="22"/>
      <c r="N29" s="22"/>
      <c r="O29" s="22"/>
      <c r="P29" s="22"/>
      <c r="Q29" s="22"/>
      <c r="R29" s="22"/>
    </row>
    <row r="30" ht="26.25" customHeight="1" spans="1:18">
      <c r="A30" s="69" t="s">
        <v>294</v>
      </c>
      <c r="B30" s="24"/>
      <c r="C30" s="24"/>
      <c r="D30" s="24"/>
      <c r="E30" s="24"/>
      <c r="F30" s="22"/>
      <c r="G30" s="21">
        <v>1</v>
      </c>
      <c r="H30" s="21">
        <v>1</v>
      </c>
      <c r="I30" s="22"/>
      <c r="J30" s="22"/>
      <c r="K30" s="110"/>
      <c r="L30" s="21"/>
      <c r="M30" s="22"/>
      <c r="N30" s="22"/>
      <c r="O30" s="22"/>
      <c r="P30" s="22"/>
      <c r="Q30" s="22"/>
      <c r="R30" s="22"/>
    </row>
    <row r="31" ht="26.25" customHeight="1" spans="1:18">
      <c r="A31" s="24"/>
      <c r="B31" s="69" t="s">
        <v>622</v>
      </c>
      <c r="C31" s="69" t="s">
        <v>600</v>
      </c>
      <c r="D31" s="71" t="s">
        <v>595</v>
      </c>
      <c r="E31" s="71" t="s">
        <v>145</v>
      </c>
      <c r="F31" s="22"/>
      <c r="G31" s="21">
        <v>1</v>
      </c>
      <c r="H31" s="21">
        <v>1</v>
      </c>
      <c r="I31" s="22"/>
      <c r="J31" s="22"/>
      <c r="K31" s="110"/>
      <c r="L31" s="21"/>
      <c r="M31" s="22"/>
      <c r="N31" s="22"/>
      <c r="O31" s="22"/>
      <c r="P31" s="22"/>
      <c r="Q31" s="22"/>
      <c r="R31" s="22"/>
    </row>
    <row r="32" ht="26.25" customHeight="1" spans="1:18">
      <c r="A32" s="69" t="s">
        <v>320</v>
      </c>
      <c r="B32" s="24"/>
      <c r="C32" s="24"/>
      <c r="D32" s="24"/>
      <c r="E32" s="24"/>
      <c r="F32" s="22"/>
      <c r="G32" s="21">
        <v>25</v>
      </c>
      <c r="H32" s="21">
        <v>25</v>
      </c>
      <c r="I32" s="22"/>
      <c r="J32" s="22"/>
      <c r="K32" s="110"/>
      <c r="L32" s="21"/>
      <c r="M32" s="22"/>
      <c r="N32" s="22"/>
      <c r="O32" s="22"/>
      <c r="P32" s="22"/>
      <c r="Q32" s="22"/>
      <c r="R32" s="22"/>
    </row>
    <row r="33" ht="26.25" customHeight="1" spans="1:18">
      <c r="A33" s="24"/>
      <c r="B33" s="69" t="s">
        <v>323</v>
      </c>
      <c r="C33" s="69" t="s">
        <v>623</v>
      </c>
      <c r="D33" s="71" t="s">
        <v>538</v>
      </c>
      <c r="E33" s="71" t="s">
        <v>145</v>
      </c>
      <c r="F33" s="22"/>
      <c r="G33" s="21">
        <v>25</v>
      </c>
      <c r="H33" s="21">
        <v>25</v>
      </c>
      <c r="I33" s="22"/>
      <c r="J33" s="22"/>
      <c r="K33" s="110"/>
      <c r="L33" s="21"/>
      <c r="M33" s="22"/>
      <c r="N33" s="22"/>
      <c r="O33" s="22"/>
      <c r="P33" s="22"/>
      <c r="Q33" s="22"/>
      <c r="R33" s="22"/>
    </row>
    <row r="34" ht="26.25" customHeight="1" spans="1:18">
      <c r="A34" s="69" t="s">
        <v>247</v>
      </c>
      <c r="B34" s="24"/>
      <c r="C34" s="24"/>
      <c r="D34" s="24"/>
      <c r="E34" s="24"/>
      <c r="F34" s="22">
        <v>4</v>
      </c>
      <c r="G34" s="21">
        <v>4</v>
      </c>
      <c r="H34" s="21">
        <v>4</v>
      </c>
      <c r="I34" s="22"/>
      <c r="J34" s="22"/>
      <c r="K34" s="110"/>
      <c r="L34" s="21"/>
      <c r="M34" s="22"/>
      <c r="N34" s="22"/>
      <c r="O34" s="22"/>
      <c r="P34" s="22"/>
      <c r="Q34" s="22"/>
      <c r="R34" s="22"/>
    </row>
    <row r="35" ht="26.25" customHeight="1" spans="1:18">
      <c r="A35" s="24"/>
      <c r="B35" s="69" t="s">
        <v>620</v>
      </c>
      <c r="C35" s="69" t="s">
        <v>621</v>
      </c>
      <c r="D35" s="71" t="s">
        <v>595</v>
      </c>
      <c r="E35" s="71" t="s">
        <v>624</v>
      </c>
      <c r="F35" s="22">
        <v>4</v>
      </c>
      <c r="G35" s="21">
        <v>4</v>
      </c>
      <c r="H35" s="21">
        <v>4</v>
      </c>
      <c r="I35" s="22"/>
      <c r="J35" s="22"/>
      <c r="K35" s="110"/>
      <c r="L35" s="21"/>
      <c r="M35" s="22"/>
      <c r="N35" s="22"/>
      <c r="O35" s="22"/>
      <c r="P35" s="22"/>
      <c r="Q35" s="22"/>
      <c r="R35" s="22"/>
    </row>
    <row r="36" ht="26.25" customHeight="1" spans="1:18">
      <c r="A36" s="69" t="s">
        <v>301</v>
      </c>
      <c r="B36" s="24"/>
      <c r="C36" s="24"/>
      <c r="D36" s="24"/>
      <c r="E36" s="24"/>
      <c r="F36" s="22"/>
      <c r="G36" s="21">
        <v>50</v>
      </c>
      <c r="H36" s="21">
        <v>50</v>
      </c>
      <c r="I36" s="22"/>
      <c r="J36" s="22"/>
      <c r="K36" s="110"/>
      <c r="L36" s="21"/>
      <c r="M36" s="22"/>
      <c r="N36" s="22"/>
      <c r="O36" s="22"/>
      <c r="P36" s="22"/>
      <c r="Q36" s="22"/>
      <c r="R36" s="22"/>
    </row>
    <row r="37" ht="26.25" customHeight="1" spans="1:18">
      <c r="A37" s="24"/>
      <c r="B37" s="69" t="s">
        <v>625</v>
      </c>
      <c r="C37" s="69" t="s">
        <v>626</v>
      </c>
      <c r="D37" s="71" t="s">
        <v>595</v>
      </c>
      <c r="E37" s="71" t="s">
        <v>145</v>
      </c>
      <c r="F37" s="22"/>
      <c r="G37" s="21">
        <v>50</v>
      </c>
      <c r="H37" s="21">
        <v>50</v>
      </c>
      <c r="I37" s="22"/>
      <c r="J37" s="22"/>
      <c r="K37" s="110"/>
      <c r="L37" s="21"/>
      <c r="M37" s="22"/>
      <c r="N37" s="22"/>
      <c r="O37" s="22"/>
      <c r="P37" s="22"/>
      <c r="Q37" s="22"/>
      <c r="R37" s="22"/>
    </row>
    <row r="38" ht="26.25" customHeight="1" spans="1:18">
      <c r="A38" s="101" t="s">
        <v>36</v>
      </c>
      <c r="B38" s="102"/>
      <c r="C38" s="102"/>
      <c r="D38" s="103"/>
      <c r="E38" s="104"/>
      <c r="F38" s="22">
        <v>4</v>
      </c>
      <c r="G38" s="21">
        <v>224.78</v>
      </c>
      <c r="H38" s="21">
        <v>224.78</v>
      </c>
      <c r="I38" s="22"/>
      <c r="J38" s="22"/>
      <c r="K38" s="110"/>
      <c r="L38" s="21"/>
      <c r="M38" s="22"/>
      <c r="N38" s="22"/>
      <c r="O38" s="22"/>
      <c r="P38" s="22"/>
      <c r="Q38" s="22"/>
      <c r="R38" s="22"/>
    </row>
  </sheetData>
  <mergeCells count="15">
    <mergeCell ref="A2:R2"/>
    <mergeCell ref="G4:R4"/>
    <mergeCell ref="L5:R5"/>
    <mergeCell ref="A38:E3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22"/>
  <sheetViews>
    <sheetView showGridLines="0" topLeftCell="B1" workbookViewId="0">
      <selection activeCell="E16" sqref="E16"/>
    </sheetView>
  </sheetViews>
  <sheetFormatPr defaultColWidth="8.57142857142857" defaultRowHeight="12.75" customHeight="1"/>
  <cols>
    <col min="1" max="1" width="60.2857142857143" style="1" customWidth="1"/>
    <col min="2" max="5" width="32.2857142857143" style="1" customWidth="1"/>
    <col min="6" max="6" width="32.2857142857143" style="3" customWidth="1"/>
    <col min="7" max="8" width="13" style="1" customWidth="1"/>
    <col min="9" max="10" width="13" style="2" customWidth="1"/>
    <col min="11" max="12" width="13" style="1" customWidth="1"/>
    <col min="13" max="18" width="13" style="3" customWidth="1"/>
    <col min="19" max="16384" width="8.57142857142857" style="3" customWidth="1"/>
  </cols>
  <sheetData>
    <row r="1" ht="17.25" customHeight="1" spans="1:18">
      <c r="A1" s="4"/>
      <c r="B1" s="90"/>
      <c r="C1" s="90"/>
      <c r="D1" s="90"/>
      <c r="E1" s="90"/>
      <c r="F1" s="91"/>
      <c r="G1" s="90"/>
      <c r="H1" s="90"/>
      <c r="I1" s="75"/>
      <c r="J1" s="75"/>
      <c r="K1" s="90"/>
      <c r="L1" s="105"/>
      <c r="M1" s="95"/>
      <c r="N1" s="95"/>
      <c r="O1" s="95"/>
      <c r="P1" s="95"/>
      <c r="Q1" s="95"/>
      <c r="R1" s="75" t="s">
        <v>627</v>
      </c>
    </row>
    <row r="2" ht="45" customHeight="1" spans="1:18">
      <c r="A2" s="92" t="s">
        <v>628</v>
      </c>
      <c r="B2" s="93"/>
      <c r="C2" s="93"/>
      <c r="D2" s="93"/>
      <c r="E2" s="93"/>
      <c r="F2" s="94"/>
      <c r="G2" s="93"/>
      <c r="H2" s="93"/>
      <c r="I2" s="106"/>
      <c r="J2" s="106"/>
      <c r="K2" s="93"/>
      <c r="L2" s="93"/>
      <c r="M2" s="94"/>
      <c r="N2" s="94"/>
      <c r="O2" s="94"/>
      <c r="P2" s="94"/>
      <c r="Q2" s="94"/>
      <c r="R2" s="94"/>
    </row>
    <row r="3" ht="18.75" customHeight="1" spans="1:18">
      <c r="A3" s="32" t="s">
        <v>2</v>
      </c>
      <c r="B3" s="4"/>
      <c r="C3" s="4"/>
      <c r="D3" s="4"/>
      <c r="E3" s="4"/>
      <c r="F3" s="95"/>
      <c r="G3" s="4"/>
      <c r="H3" s="4"/>
      <c r="I3" s="4"/>
      <c r="J3" s="4"/>
      <c r="K3" s="4"/>
      <c r="L3" s="4"/>
      <c r="M3" s="95"/>
      <c r="N3" s="95"/>
      <c r="O3" s="95"/>
      <c r="P3" s="95"/>
      <c r="Q3" s="95"/>
      <c r="R3" s="75" t="s">
        <v>153</v>
      </c>
    </row>
    <row r="4" ht="21.75" customHeight="1" spans="1:18">
      <c r="A4" s="35" t="s">
        <v>582</v>
      </c>
      <c r="B4" s="35" t="s">
        <v>629</v>
      </c>
      <c r="C4" s="35" t="s">
        <v>630</v>
      </c>
      <c r="D4" s="37" t="s">
        <v>631</v>
      </c>
      <c r="E4" s="37" t="s">
        <v>632</v>
      </c>
      <c r="F4" s="96" t="s">
        <v>633</v>
      </c>
      <c r="G4" s="43" t="s">
        <v>169</v>
      </c>
      <c r="H4" s="44"/>
      <c r="I4" s="107"/>
      <c r="J4" s="107"/>
      <c r="K4" s="44"/>
      <c r="L4" s="44"/>
      <c r="M4" s="107"/>
      <c r="N4" s="107"/>
      <c r="O4" s="107"/>
      <c r="P4" s="107"/>
      <c r="Q4" s="107"/>
      <c r="R4" s="14"/>
    </row>
    <row r="5" ht="21.75" customHeight="1" spans="1:18">
      <c r="A5" s="97"/>
      <c r="B5" s="97" t="s">
        <v>588</v>
      </c>
      <c r="C5" s="97" t="s">
        <v>589</v>
      </c>
      <c r="D5" s="97" t="s">
        <v>585</v>
      </c>
      <c r="E5" s="97" t="s">
        <v>590</v>
      </c>
      <c r="F5" s="98"/>
      <c r="G5" s="97" t="s">
        <v>36</v>
      </c>
      <c r="H5" s="96" t="s">
        <v>39</v>
      </c>
      <c r="I5" s="96" t="s">
        <v>591</v>
      </c>
      <c r="J5" s="96" t="s">
        <v>592</v>
      </c>
      <c r="K5" s="108" t="s">
        <v>593</v>
      </c>
      <c r="L5" s="12" t="s">
        <v>634</v>
      </c>
      <c r="M5" s="107"/>
      <c r="N5" s="107"/>
      <c r="O5" s="107"/>
      <c r="P5" s="107"/>
      <c r="Q5" s="107"/>
      <c r="R5" s="14"/>
    </row>
    <row r="6" ht="36" customHeight="1" spans="1:18">
      <c r="A6" s="15"/>
      <c r="B6" s="15"/>
      <c r="C6" s="15"/>
      <c r="D6" s="15"/>
      <c r="E6" s="15"/>
      <c r="F6" s="16"/>
      <c r="G6" s="97"/>
      <c r="H6" s="15"/>
      <c r="I6" s="15" t="s">
        <v>38</v>
      </c>
      <c r="J6" s="15"/>
      <c r="K6" s="109"/>
      <c r="L6" s="15" t="s">
        <v>38</v>
      </c>
      <c r="M6" s="15" t="s">
        <v>44</v>
      </c>
      <c r="N6" s="15" t="s">
        <v>178</v>
      </c>
      <c r="O6" s="15" t="s">
        <v>46</v>
      </c>
      <c r="P6" s="15" t="s">
        <v>47</v>
      </c>
      <c r="Q6" s="15" t="s">
        <v>48</v>
      </c>
      <c r="R6" s="15" t="s">
        <v>49</v>
      </c>
    </row>
    <row r="7" ht="15" customHeight="1" spans="1:18">
      <c r="A7" s="17">
        <v>1</v>
      </c>
      <c r="B7" s="17">
        <v>2</v>
      </c>
      <c r="C7" s="17">
        <v>3</v>
      </c>
      <c r="D7" s="99">
        <v>4</v>
      </c>
      <c r="E7" s="99">
        <v>5</v>
      </c>
      <c r="F7" s="99">
        <v>6</v>
      </c>
      <c r="G7" s="99">
        <v>7</v>
      </c>
      <c r="H7" s="99">
        <v>8</v>
      </c>
      <c r="I7" s="99">
        <v>9</v>
      </c>
      <c r="J7" s="99">
        <v>10</v>
      </c>
      <c r="K7" s="99">
        <v>11</v>
      </c>
      <c r="L7" s="99">
        <v>12</v>
      </c>
      <c r="M7" s="99">
        <v>13</v>
      </c>
      <c r="N7" s="99">
        <v>14</v>
      </c>
      <c r="O7" s="99">
        <v>15</v>
      </c>
      <c r="P7" s="99">
        <v>16</v>
      </c>
      <c r="Q7" s="99">
        <v>17</v>
      </c>
      <c r="R7" s="99">
        <v>18</v>
      </c>
    </row>
    <row r="8" ht="26.25" customHeight="1" spans="1:18">
      <c r="A8" s="69" t="s">
        <v>233</v>
      </c>
      <c r="B8" s="71"/>
      <c r="C8" s="71"/>
      <c r="D8" s="71"/>
      <c r="E8" s="71"/>
      <c r="F8" s="100"/>
      <c r="G8" s="21">
        <v>15</v>
      </c>
      <c r="H8" s="21">
        <v>15</v>
      </c>
      <c r="I8" s="22"/>
      <c r="J8" s="22"/>
      <c r="K8" s="110"/>
      <c r="L8" s="21"/>
      <c r="M8" s="22"/>
      <c r="N8" s="22"/>
      <c r="O8" s="22"/>
      <c r="P8" s="22"/>
      <c r="Q8" s="22"/>
      <c r="R8" s="22"/>
    </row>
    <row r="9" ht="26.25" customHeight="1" spans="1:18">
      <c r="A9" s="69"/>
      <c r="B9" s="69" t="s">
        <v>635</v>
      </c>
      <c r="C9" s="69" t="s">
        <v>636</v>
      </c>
      <c r="D9" s="69" t="s">
        <v>637</v>
      </c>
      <c r="E9" s="69" t="s">
        <v>638</v>
      </c>
      <c r="F9" s="23" t="s">
        <v>237</v>
      </c>
      <c r="G9" s="21">
        <v>15</v>
      </c>
      <c r="H9" s="21">
        <v>15</v>
      </c>
      <c r="I9" s="22"/>
      <c r="J9" s="22"/>
      <c r="K9" s="110"/>
      <c r="L9" s="21"/>
      <c r="M9" s="22"/>
      <c r="N9" s="22"/>
      <c r="O9" s="22"/>
      <c r="P9" s="22"/>
      <c r="Q9" s="22"/>
      <c r="R9" s="22"/>
    </row>
    <row r="10" ht="26.25" customHeight="1" spans="1:18">
      <c r="A10" s="69" t="s">
        <v>305</v>
      </c>
      <c r="B10" s="24"/>
      <c r="C10" s="24"/>
      <c r="D10" s="24"/>
      <c r="E10" s="24"/>
      <c r="F10" s="73"/>
      <c r="G10" s="21">
        <v>11</v>
      </c>
      <c r="H10" s="21">
        <v>11</v>
      </c>
      <c r="I10" s="22"/>
      <c r="J10" s="22"/>
      <c r="K10" s="110"/>
      <c r="L10" s="21"/>
      <c r="M10" s="22"/>
      <c r="N10" s="22"/>
      <c r="O10" s="22"/>
      <c r="P10" s="22"/>
      <c r="Q10" s="22"/>
      <c r="R10" s="22"/>
    </row>
    <row r="11" ht="26.25" customHeight="1" spans="1:18">
      <c r="A11" s="24"/>
      <c r="B11" s="69" t="s">
        <v>611</v>
      </c>
      <c r="C11" s="69" t="s">
        <v>639</v>
      </c>
      <c r="D11" s="69" t="s">
        <v>637</v>
      </c>
      <c r="E11" s="69" t="s">
        <v>638</v>
      </c>
      <c r="F11" s="23" t="s">
        <v>611</v>
      </c>
      <c r="G11" s="21">
        <v>3</v>
      </c>
      <c r="H11" s="21">
        <v>3</v>
      </c>
      <c r="I11" s="22"/>
      <c r="J11" s="22"/>
      <c r="K11" s="110"/>
      <c r="L11" s="21"/>
      <c r="M11" s="22"/>
      <c r="N11" s="22"/>
      <c r="O11" s="22"/>
      <c r="P11" s="22"/>
      <c r="Q11" s="22"/>
      <c r="R11" s="22"/>
    </row>
    <row r="12" ht="26.25" customHeight="1" spans="1:18">
      <c r="A12" s="24"/>
      <c r="B12" s="69" t="s">
        <v>610</v>
      </c>
      <c r="C12" s="69" t="s">
        <v>639</v>
      </c>
      <c r="D12" s="69" t="s">
        <v>637</v>
      </c>
      <c r="E12" s="69" t="s">
        <v>638</v>
      </c>
      <c r="F12" s="23" t="s">
        <v>640</v>
      </c>
      <c r="G12" s="21">
        <v>2</v>
      </c>
      <c r="H12" s="21">
        <v>2</v>
      </c>
      <c r="I12" s="22"/>
      <c r="J12" s="22"/>
      <c r="K12" s="110"/>
      <c r="L12" s="21"/>
      <c r="M12" s="22"/>
      <c r="N12" s="22"/>
      <c r="O12" s="22"/>
      <c r="P12" s="22"/>
      <c r="Q12" s="22"/>
      <c r="R12" s="22"/>
    </row>
    <row r="13" ht="26.25" customHeight="1" spans="1:18">
      <c r="A13" s="24"/>
      <c r="B13" s="69" t="s">
        <v>599</v>
      </c>
      <c r="C13" s="69" t="s">
        <v>639</v>
      </c>
      <c r="D13" s="69" t="s">
        <v>637</v>
      </c>
      <c r="E13" s="69" t="s">
        <v>638</v>
      </c>
      <c r="F13" s="23" t="s">
        <v>641</v>
      </c>
      <c r="G13" s="21">
        <v>6</v>
      </c>
      <c r="H13" s="21">
        <v>6</v>
      </c>
      <c r="I13" s="22"/>
      <c r="J13" s="22"/>
      <c r="K13" s="110"/>
      <c r="L13" s="21"/>
      <c r="M13" s="22"/>
      <c r="N13" s="22"/>
      <c r="O13" s="22"/>
      <c r="P13" s="22"/>
      <c r="Q13" s="22"/>
      <c r="R13" s="22"/>
    </row>
    <row r="14" ht="26.25" customHeight="1" spans="1:18">
      <c r="A14" s="69" t="s">
        <v>313</v>
      </c>
      <c r="B14" s="24"/>
      <c r="C14" s="24"/>
      <c r="D14" s="24"/>
      <c r="E14" s="24"/>
      <c r="F14" s="73"/>
      <c r="G14" s="21">
        <v>98.5</v>
      </c>
      <c r="H14" s="21">
        <v>98.5</v>
      </c>
      <c r="I14" s="22"/>
      <c r="J14" s="22"/>
      <c r="K14" s="110"/>
      <c r="L14" s="21"/>
      <c r="M14" s="22"/>
      <c r="N14" s="22"/>
      <c r="O14" s="22"/>
      <c r="P14" s="22"/>
      <c r="Q14" s="22"/>
      <c r="R14" s="22"/>
    </row>
    <row r="15" ht="26.25" customHeight="1" spans="1:18">
      <c r="A15" s="24"/>
      <c r="B15" s="69" t="s">
        <v>614</v>
      </c>
      <c r="C15" s="69" t="s">
        <v>642</v>
      </c>
      <c r="D15" s="69" t="s">
        <v>643</v>
      </c>
      <c r="E15" s="69" t="s">
        <v>638</v>
      </c>
      <c r="F15" s="23" t="s">
        <v>644</v>
      </c>
      <c r="G15" s="21">
        <v>98.5</v>
      </c>
      <c r="H15" s="21">
        <v>98.5</v>
      </c>
      <c r="I15" s="22"/>
      <c r="J15" s="22"/>
      <c r="K15" s="110"/>
      <c r="L15" s="21"/>
      <c r="M15" s="22"/>
      <c r="N15" s="22"/>
      <c r="O15" s="22"/>
      <c r="P15" s="22"/>
      <c r="Q15" s="22"/>
      <c r="R15" s="22"/>
    </row>
    <row r="16" ht="26.25" customHeight="1" spans="1:18">
      <c r="A16" s="69" t="s">
        <v>229</v>
      </c>
      <c r="B16" s="24"/>
      <c r="C16" s="24"/>
      <c r="D16" s="24"/>
      <c r="E16" s="24"/>
      <c r="F16" s="73"/>
      <c r="G16" s="21">
        <v>2</v>
      </c>
      <c r="H16" s="21">
        <v>2</v>
      </c>
      <c r="I16" s="22"/>
      <c r="J16" s="22"/>
      <c r="K16" s="110"/>
      <c r="L16" s="21"/>
      <c r="M16" s="22"/>
      <c r="N16" s="22"/>
      <c r="O16" s="22"/>
      <c r="P16" s="22"/>
      <c r="Q16" s="22"/>
      <c r="R16" s="22"/>
    </row>
    <row r="17" ht="26.25" customHeight="1" spans="1:18">
      <c r="A17" s="24"/>
      <c r="B17" s="69" t="s">
        <v>645</v>
      </c>
      <c r="C17" s="69" t="s">
        <v>646</v>
      </c>
      <c r="D17" s="69" t="s">
        <v>637</v>
      </c>
      <c r="E17" s="69" t="s">
        <v>638</v>
      </c>
      <c r="F17" s="23" t="s">
        <v>645</v>
      </c>
      <c r="G17" s="21">
        <v>2</v>
      </c>
      <c r="H17" s="21">
        <v>2</v>
      </c>
      <c r="I17" s="22"/>
      <c r="J17" s="22"/>
      <c r="K17" s="110"/>
      <c r="L17" s="21"/>
      <c r="M17" s="22"/>
      <c r="N17" s="22"/>
      <c r="O17" s="22"/>
      <c r="P17" s="22"/>
      <c r="Q17" s="22"/>
      <c r="R17" s="22"/>
    </row>
    <row r="18" ht="26.25" customHeight="1" spans="1:18">
      <c r="A18" s="69" t="s">
        <v>294</v>
      </c>
      <c r="B18" s="24"/>
      <c r="C18" s="24"/>
      <c r="D18" s="24"/>
      <c r="E18" s="24"/>
      <c r="F18" s="73"/>
      <c r="G18" s="21">
        <v>1</v>
      </c>
      <c r="H18" s="21">
        <v>1</v>
      </c>
      <c r="I18" s="22"/>
      <c r="J18" s="22"/>
      <c r="K18" s="110"/>
      <c r="L18" s="21"/>
      <c r="M18" s="22"/>
      <c r="N18" s="22"/>
      <c r="O18" s="22"/>
      <c r="P18" s="22"/>
      <c r="Q18" s="22"/>
      <c r="R18" s="22"/>
    </row>
    <row r="19" ht="26.25" customHeight="1" spans="1:18">
      <c r="A19" s="24"/>
      <c r="B19" s="69" t="s">
        <v>647</v>
      </c>
      <c r="C19" s="69" t="s">
        <v>639</v>
      </c>
      <c r="D19" s="69" t="s">
        <v>637</v>
      </c>
      <c r="E19" s="69" t="s">
        <v>638</v>
      </c>
      <c r="F19" s="23" t="s">
        <v>647</v>
      </c>
      <c r="G19" s="21">
        <v>1</v>
      </c>
      <c r="H19" s="21">
        <v>1</v>
      </c>
      <c r="I19" s="22"/>
      <c r="J19" s="22"/>
      <c r="K19" s="110"/>
      <c r="L19" s="21"/>
      <c r="M19" s="22"/>
      <c r="N19" s="22"/>
      <c r="O19" s="22"/>
      <c r="P19" s="22"/>
      <c r="Q19" s="22"/>
      <c r="R19" s="22"/>
    </row>
    <row r="20" ht="26.25" customHeight="1" spans="1:18">
      <c r="A20" s="69" t="s">
        <v>301</v>
      </c>
      <c r="B20" s="24"/>
      <c r="C20" s="24"/>
      <c r="D20" s="24"/>
      <c r="E20" s="24"/>
      <c r="F20" s="73"/>
      <c r="G20" s="21">
        <v>50</v>
      </c>
      <c r="H20" s="21">
        <v>50</v>
      </c>
      <c r="I20" s="22"/>
      <c r="J20" s="22"/>
      <c r="K20" s="110"/>
      <c r="L20" s="21"/>
      <c r="M20" s="22"/>
      <c r="N20" s="22"/>
      <c r="O20" s="22"/>
      <c r="P20" s="22"/>
      <c r="Q20" s="22"/>
      <c r="R20" s="22"/>
    </row>
    <row r="21" ht="26.25" customHeight="1" spans="1:18">
      <c r="A21" s="24"/>
      <c r="B21" s="69" t="s">
        <v>625</v>
      </c>
      <c r="C21" s="69" t="s">
        <v>648</v>
      </c>
      <c r="D21" s="69" t="s">
        <v>637</v>
      </c>
      <c r="E21" s="69" t="s">
        <v>638</v>
      </c>
      <c r="F21" s="23" t="s">
        <v>625</v>
      </c>
      <c r="G21" s="21">
        <v>50</v>
      </c>
      <c r="H21" s="21">
        <v>50</v>
      </c>
      <c r="I21" s="22"/>
      <c r="J21" s="22"/>
      <c r="K21" s="110"/>
      <c r="L21" s="21"/>
      <c r="M21" s="22"/>
      <c r="N21" s="22"/>
      <c r="O21" s="22"/>
      <c r="P21" s="22"/>
      <c r="Q21" s="22"/>
      <c r="R21" s="22"/>
    </row>
    <row r="22" ht="26.25" customHeight="1" spans="1:18">
      <c r="A22" s="101" t="s">
        <v>36</v>
      </c>
      <c r="B22" s="102"/>
      <c r="C22" s="102"/>
      <c r="D22" s="103"/>
      <c r="E22" s="104"/>
      <c r="F22" s="100"/>
      <c r="G22" s="21">
        <v>177.5</v>
      </c>
      <c r="H22" s="21">
        <v>177.5</v>
      </c>
      <c r="I22" s="22"/>
      <c r="J22" s="22"/>
      <c r="K22" s="110"/>
      <c r="L22" s="21"/>
      <c r="M22" s="22"/>
      <c r="N22" s="22"/>
      <c r="O22" s="22"/>
      <c r="P22" s="22"/>
      <c r="Q22" s="22"/>
      <c r="R22" s="22"/>
    </row>
  </sheetData>
  <mergeCells count="15">
    <mergeCell ref="A2:R2"/>
    <mergeCell ref="G4:R4"/>
    <mergeCell ref="L5:R5"/>
    <mergeCell ref="A22:E2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F21" sqref="F21"/>
    </sheetView>
  </sheetViews>
  <sheetFormatPr defaultColWidth="9.14285714285714" defaultRowHeight="14.25" customHeight="1"/>
  <cols>
    <col min="1" max="1" width="37.7142857142857" style="28" customWidth="1"/>
    <col min="2" max="13" width="18.4285714285714" style="28" customWidth="1"/>
    <col min="14" max="14" width="18.4285714285714" style="2" customWidth="1"/>
    <col min="15" max="16384" width="9.14285714285714" style="2" customWidth="1"/>
  </cols>
  <sheetData>
    <row r="1" ht="13.5" customHeight="1" spans="1:14">
      <c r="A1" s="29"/>
      <c r="B1" s="29"/>
      <c r="C1" s="29"/>
      <c r="D1" s="76"/>
      <c r="M1" s="75"/>
      <c r="N1" s="75" t="s">
        <v>649</v>
      </c>
    </row>
    <row r="2" ht="45" customHeight="1" spans="1:14">
      <c r="A2" s="50" t="s">
        <v>650</v>
      </c>
      <c r="B2" s="31"/>
      <c r="C2" s="31"/>
      <c r="D2" s="31"/>
      <c r="E2" s="31"/>
      <c r="F2" s="31"/>
      <c r="G2" s="31"/>
      <c r="H2" s="31"/>
      <c r="I2" s="31"/>
      <c r="J2" s="31"/>
      <c r="K2" s="31"/>
      <c r="L2" s="31"/>
      <c r="M2" s="31"/>
      <c r="N2" s="86"/>
    </row>
    <row r="3" ht="18" customHeight="1" spans="1:14">
      <c r="A3" s="77" t="s">
        <v>2</v>
      </c>
      <c r="B3" s="78"/>
      <c r="C3" s="78"/>
      <c r="D3" s="79"/>
      <c r="E3" s="34"/>
      <c r="F3" s="34"/>
      <c r="G3" s="34"/>
      <c r="H3" s="34"/>
      <c r="M3" s="87"/>
      <c r="N3" s="87" t="s">
        <v>153</v>
      </c>
    </row>
    <row r="4" ht="19.5" customHeight="1" spans="1:14">
      <c r="A4" s="36" t="s">
        <v>651</v>
      </c>
      <c r="B4" s="43" t="s">
        <v>169</v>
      </c>
      <c r="C4" s="44"/>
      <c r="D4" s="44"/>
      <c r="E4" s="44" t="s">
        <v>652</v>
      </c>
      <c r="F4" s="44"/>
      <c r="G4" s="44"/>
      <c r="H4" s="44"/>
      <c r="I4" s="44"/>
      <c r="J4" s="44"/>
      <c r="K4" s="44"/>
      <c r="L4" s="44"/>
      <c r="M4" s="44"/>
      <c r="N4" s="88"/>
    </row>
    <row r="5" ht="40.5" customHeight="1" spans="1:14">
      <c r="A5" s="38"/>
      <c r="B5" s="80" t="s">
        <v>36</v>
      </c>
      <c r="C5" s="35" t="s">
        <v>39</v>
      </c>
      <c r="D5" s="81" t="s">
        <v>591</v>
      </c>
      <c r="E5" s="39" t="s">
        <v>653</v>
      </c>
      <c r="F5" s="39" t="s">
        <v>654</v>
      </c>
      <c r="G5" s="39" t="s">
        <v>655</v>
      </c>
      <c r="H5" s="39" t="s">
        <v>656</v>
      </c>
      <c r="I5" s="39" t="s">
        <v>657</v>
      </c>
      <c r="J5" s="39" t="s">
        <v>658</v>
      </c>
      <c r="K5" s="39" t="s">
        <v>659</v>
      </c>
      <c r="L5" s="39" t="s">
        <v>660</v>
      </c>
      <c r="M5" s="39" t="s">
        <v>661</v>
      </c>
      <c r="N5" s="89" t="s">
        <v>662</v>
      </c>
    </row>
    <row r="6" ht="19.5" customHeight="1" spans="1:14">
      <c r="A6" s="39">
        <v>1</v>
      </c>
      <c r="B6" s="39">
        <v>2</v>
      </c>
      <c r="C6" s="39">
        <v>3</v>
      </c>
      <c r="D6" s="82">
        <v>4</v>
      </c>
      <c r="E6" s="39">
        <v>5</v>
      </c>
      <c r="F6" s="39">
        <v>6</v>
      </c>
      <c r="G6" s="82">
        <v>7</v>
      </c>
      <c r="H6" s="39">
        <v>8</v>
      </c>
      <c r="I6" s="39">
        <v>9</v>
      </c>
      <c r="J6" s="82">
        <v>10</v>
      </c>
      <c r="K6" s="39">
        <v>11</v>
      </c>
      <c r="L6" s="39">
        <v>12</v>
      </c>
      <c r="M6" s="82">
        <v>13</v>
      </c>
      <c r="N6" s="39">
        <v>14</v>
      </c>
    </row>
    <row r="7" ht="19.5" customHeight="1" spans="1:14">
      <c r="A7" s="19" t="s">
        <v>51</v>
      </c>
      <c r="B7" s="22">
        <v>1213.23</v>
      </c>
      <c r="C7" s="22">
        <v>1213.23</v>
      </c>
      <c r="D7" s="83"/>
      <c r="E7" s="22">
        <v>46.66</v>
      </c>
      <c r="F7" s="22">
        <v>3.49</v>
      </c>
      <c r="G7" s="22">
        <v>42.76</v>
      </c>
      <c r="H7" s="22">
        <v>3.59</v>
      </c>
      <c r="I7" s="22">
        <v>43.88</v>
      </c>
      <c r="J7" s="22">
        <v>133.64</v>
      </c>
      <c r="K7" s="22">
        <v>3.86</v>
      </c>
      <c r="L7" s="22">
        <v>926.18</v>
      </c>
      <c r="M7" s="22">
        <v>4.95</v>
      </c>
      <c r="N7" s="22">
        <v>4.22</v>
      </c>
    </row>
    <row r="8" ht="19.5" customHeight="1" spans="1:14">
      <c r="A8" s="19" t="s">
        <v>53</v>
      </c>
      <c r="B8" s="22">
        <v>1213.23</v>
      </c>
      <c r="C8" s="22">
        <v>1213.23</v>
      </c>
      <c r="D8" s="83"/>
      <c r="E8" s="22">
        <v>46.66</v>
      </c>
      <c r="F8" s="22">
        <v>3.49</v>
      </c>
      <c r="G8" s="22">
        <v>42.76</v>
      </c>
      <c r="H8" s="22">
        <v>3.59</v>
      </c>
      <c r="I8" s="22">
        <v>43.88</v>
      </c>
      <c r="J8" s="22">
        <v>133.64</v>
      </c>
      <c r="K8" s="22">
        <v>3.86</v>
      </c>
      <c r="L8" s="22">
        <v>926.18</v>
      </c>
      <c r="M8" s="22">
        <v>4.95</v>
      </c>
      <c r="N8" s="22">
        <v>4.22</v>
      </c>
    </row>
    <row r="9" ht="19.5" customHeight="1" spans="1:14">
      <c r="A9" s="84" t="s">
        <v>357</v>
      </c>
      <c r="B9" s="22">
        <v>921.96</v>
      </c>
      <c r="C9" s="22">
        <v>921.96</v>
      </c>
      <c r="D9" s="83"/>
      <c r="E9" s="22"/>
      <c r="F9" s="22"/>
      <c r="G9" s="22"/>
      <c r="H9" s="22"/>
      <c r="I9" s="22"/>
      <c r="J9" s="22"/>
      <c r="K9" s="22"/>
      <c r="L9" s="22">
        <v>921.96</v>
      </c>
      <c r="M9" s="22"/>
      <c r="N9" s="22"/>
    </row>
    <row r="10" ht="19.5" customHeight="1" spans="1:14">
      <c r="A10" s="84" t="s">
        <v>336</v>
      </c>
      <c r="B10" s="22">
        <v>291.27</v>
      </c>
      <c r="C10" s="22">
        <v>291.27</v>
      </c>
      <c r="D10" s="83"/>
      <c r="E10" s="22">
        <v>46.66</v>
      </c>
      <c r="F10" s="22">
        <v>3.49</v>
      </c>
      <c r="G10" s="22">
        <v>42.76</v>
      </c>
      <c r="H10" s="22">
        <v>3.59</v>
      </c>
      <c r="I10" s="22">
        <v>43.88</v>
      </c>
      <c r="J10" s="22">
        <v>133.64</v>
      </c>
      <c r="K10" s="22">
        <v>3.86</v>
      </c>
      <c r="L10" s="22">
        <v>4.22</v>
      </c>
      <c r="M10" s="22">
        <v>4.95</v>
      </c>
      <c r="N10" s="22">
        <v>4.22</v>
      </c>
    </row>
    <row r="11" ht="19.5" customHeight="1" spans="1:14">
      <c r="A11" s="85" t="s">
        <v>36</v>
      </c>
      <c r="B11" s="22">
        <v>1213.23</v>
      </c>
      <c r="C11" s="22">
        <v>1213.23</v>
      </c>
      <c r="D11" s="83"/>
      <c r="E11" s="22">
        <v>46.66</v>
      </c>
      <c r="F11" s="22">
        <v>3.49</v>
      </c>
      <c r="G11" s="22">
        <v>42.76</v>
      </c>
      <c r="H11" s="22">
        <v>3.59</v>
      </c>
      <c r="I11" s="22">
        <v>43.88</v>
      </c>
      <c r="J11" s="22">
        <v>133.64</v>
      </c>
      <c r="K11" s="22">
        <v>3.86</v>
      </c>
      <c r="L11" s="22">
        <v>926.18</v>
      </c>
      <c r="M11" s="22">
        <v>4.95</v>
      </c>
      <c r="N11" s="22">
        <v>4.22</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6"/>
  <sheetViews>
    <sheetView zoomScale="90" zoomScaleNormal="90" workbookViewId="0">
      <selection activeCell="C13" sqref="C13"/>
    </sheetView>
  </sheetViews>
  <sheetFormatPr defaultColWidth="9.14285714285714" defaultRowHeight="12" customHeight="1"/>
  <cols>
    <col min="1" max="1" width="59.4285714285714" style="49" customWidth="1"/>
    <col min="2" max="2" width="35.2857142857143" style="3" customWidth="1"/>
    <col min="3" max="3" width="59.4285714285714" style="49" customWidth="1"/>
    <col min="4" max="5" width="23.5714285714286" style="49" customWidth="1"/>
    <col min="6" max="6" width="47.1428571428571" style="49" customWidth="1"/>
    <col min="7" max="7" width="8.85714285714286" style="2" customWidth="1"/>
    <col min="8" max="8" width="16" style="49"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75" t="s">
        <v>663</v>
      </c>
    </row>
    <row r="2" s="63" customFormat="1" ht="45" customHeight="1" spans="1:11">
      <c r="A2" s="30" t="s">
        <v>664</v>
      </c>
      <c r="B2" s="65"/>
      <c r="C2" s="66"/>
      <c r="D2" s="66"/>
      <c r="E2" s="66"/>
      <c r="F2" s="66"/>
      <c r="G2" s="65"/>
      <c r="H2" s="66"/>
      <c r="I2" s="65"/>
      <c r="J2" s="65"/>
      <c r="K2" s="65"/>
    </row>
    <row r="3" s="64" customFormat="1" ht="15.75" customHeight="1" spans="1:11">
      <c r="A3" s="10" t="s">
        <v>2</v>
      </c>
      <c r="B3" s="67"/>
      <c r="C3" s="68"/>
      <c r="D3" s="68"/>
      <c r="E3" s="68"/>
      <c r="F3" s="68"/>
      <c r="G3" s="67"/>
      <c r="H3" s="68"/>
      <c r="I3" s="67"/>
      <c r="J3" s="67"/>
      <c r="K3" s="67"/>
    </row>
    <row r="4" ht="60" customHeight="1" spans="1:11">
      <c r="A4" s="58" t="s">
        <v>665</v>
      </c>
      <c r="B4" s="18" t="s">
        <v>163</v>
      </c>
      <c r="C4" s="58" t="s">
        <v>327</v>
      </c>
      <c r="D4" s="58" t="s">
        <v>328</v>
      </c>
      <c r="E4" s="58" t="s">
        <v>329</v>
      </c>
      <c r="F4" s="58" t="s">
        <v>330</v>
      </c>
      <c r="G4" s="17" t="s">
        <v>331</v>
      </c>
      <c r="H4" s="58" t="s">
        <v>332</v>
      </c>
      <c r="I4" s="17" t="s">
        <v>333</v>
      </c>
      <c r="J4" s="17" t="s">
        <v>334</v>
      </c>
      <c r="K4" s="18" t="s">
        <v>335</v>
      </c>
    </row>
    <row r="5" ht="15" customHeight="1" spans="1:11">
      <c r="A5" s="39">
        <v>1</v>
      </c>
      <c r="B5" s="18">
        <v>2</v>
      </c>
      <c r="C5" s="39">
        <v>3</v>
      </c>
      <c r="D5" s="18">
        <v>4</v>
      </c>
      <c r="E5" s="39">
        <v>5</v>
      </c>
      <c r="F5" s="18">
        <v>6</v>
      </c>
      <c r="G5" s="39">
        <v>7</v>
      </c>
      <c r="H5" s="18">
        <v>8</v>
      </c>
      <c r="I5" s="39">
        <v>9</v>
      </c>
      <c r="J5" s="18">
        <v>10</v>
      </c>
      <c r="K5" s="18">
        <v>11</v>
      </c>
    </row>
    <row r="6" ht="28.5" customHeight="1" spans="1:11">
      <c r="A6" s="69" t="s">
        <v>51</v>
      </c>
      <c r="B6" s="70"/>
      <c r="C6" s="71"/>
      <c r="D6" s="71"/>
      <c r="E6" s="71"/>
      <c r="F6" s="71"/>
      <c r="G6" s="70"/>
      <c r="H6" s="71"/>
      <c r="I6" s="70"/>
      <c r="J6" s="70"/>
      <c r="K6" s="70"/>
    </row>
    <row r="7" ht="28.5" customHeight="1" spans="1:11">
      <c r="A7" s="69" t="s">
        <v>53</v>
      </c>
      <c r="B7" s="23" t="s">
        <v>69</v>
      </c>
      <c r="C7" s="19" t="s">
        <v>69</v>
      </c>
      <c r="D7" s="71"/>
      <c r="E7" s="71"/>
      <c r="F7" s="71"/>
      <c r="G7" s="70"/>
      <c r="H7" s="71"/>
      <c r="I7" s="70"/>
      <c r="J7" s="70"/>
      <c r="K7" s="70"/>
    </row>
    <row r="8" ht="156.75" customHeight="1" spans="1:11">
      <c r="A8" s="69" t="s">
        <v>336</v>
      </c>
      <c r="B8" s="23" t="s">
        <v>288</v>
      </c>
      <c r="C8" s="19" t="s">
        <v>337</v>
      </c>
      <c r="D8" s="69" t="s">
        <v>69</v>
      </c>
      <c r="E8" s="69" t="s">
        <v>69</v>
      </c>
      <c r="F8" s="69" t="s">
        <v>69</v>
      </c>
      <c r="G8" s="70" t="s">
        <v>69</v>
      </c>
      <c r="H8" s="69" t="s">
        <v>69</v>
      </c>
      <c r="I8" s="70" t="s">
        <v>69</v>
      </c>
      <c r="J8" s="70" t="s">
        <v>69</v>
      </c>
      <c r="K8" s="23" t="s">
        <v>69</v>
      </c>
    </row>
    <row r="9" ht="27.75" customHeight="1" spans="1:11">
      <c r="A9" s="72"/>
      <c r="B9" s="73"/>
      <c r="C9" s="72"/>
      <c r="D9" s="69" t="s">
        <v>338</v>
      </c>
      <c r="E9" s="69" t="s">
        <v>69</v>
      </c>
      <c r="F9" s="69" t="s">
        <v>69</v>
      </c>
      <c r="G9" s="70" t="s">
        <v>69</v>
      </c>
      <c r="H9" s="69" t="s">
        <v>69</v>
      </c>
      <c r="I9" s="70" t="s">
        <v>69</v>
      </c>
      <c r="J9" s="70" t="s">
        <v>69</v>
      </c>
      <c r="K9" s="23" t="s">
        <v>69</v>
      </c>
    </row>
    <row r="10" ht="27.75" customHeight="1" spans="1:11">
      <c r="A10" s="72"/>
      <c r="B10" s="73"/>
      <c r="C10" s="72"/>
      <c r="D10" s="69" t="s">
        <v>69</v>
      </c>
      <c r="E10" s="69" t="s">
        <v>339</v>
      </c>
      <c r="F10" s="69" t="s">
        <v>69</v>
      </c>
      <c r="G10" s="70" t="s">
        <v>69</v>
      </c>
      <c r="H10" s="69" t="s">
        <v>69</v>
      </c>
      <c r="I10" s="70" t="s">
        <v>69</v>
      </c>
      <c r="J10" s="70" t="s">
        <v>69</v>
      </c>
      <c r="K10" s="23" t="s">
        <v>69</v>
      </c>
    </row>
    <row r="11" ht="27.75" customHeight="1" spans="1:11">
      <c r="A11" s="72"/>
      <c r="B11" s="73"/>
      <c r="C11" s="72"/>
      <c r="D11" s="69" t="s">
        <v>69</v>
      </c>
      <c r="E11" s="69" t="s">
        <v>69</v>
      </c>
      <c r="F11" s="69" t="s">
        <v>340</v>
      </c>
      <c r="G11" s="70" t="s">
        <v>341</v>
      </c>
      <c r="H11" s="69" t="s">
        <v>342</v>
      </c>
      <c r="I11" s="70" t="s">
        <v>343</v>
      </c>
      <c r="J11" s="70" t="s">
        <v>344</v>
      </c>
      <c r="K11" s="23" t="s">
        <v>340</v>
      </c>
    </row>
    <row r="12" ht="27.75" customHeight="1" spans="1:11">
      <c r="A12" s="72"/>
      <c r="B12" s="73"/>
      <c r="C12" s="72"/>
      <c r="D12" s="69" t="s">
        <v>69</v>
      </c>
      <c r="E12" s="69" t="s">
        <v>345</v>
      </c>
      <c r="F12" s="69" t="s">
        <v>69</v>
      </c>
      <c r="G12" s="70" t="s">
        <v>69</v>
      </c>
      <c r="H12" s="69" t="s">
        <v>69</v>
      </c>
      <c r="I12" s="70" t="s">
        <v>69</v>
      </c>
      <c r="J12" s="70" t="s">
        <v>69</v>
      </c>
      <c r="K12" s="23" t="s">
        <v>69</v>
      </c>
    </row>
    <row r="13" ht="27.75" customHeight="1" spans="1:11">
      <c r="A13" s="72"/>
      <c r="B13" s="73"/>
      <c r="C13" s="72"/>
      <c r="D13" s="69" t="s">
        <v>69</v>
      </c>
      <c r="E13" s="69" t="s">
        <v>69</v>
      </c>
      <c r="F13" s="69" t="s">
        <v>346</v>
      </c>
      <c r="G13" s="70" t="s">
        <v>341</v>
      </c>
      <c r="H13" s="69" t="s">
        <v>342</v>
      </c>
      <c r="I13" s="70" t="s">
        <v>343</v>
      </c>
      <c r="J13" s="70" t="s">
        <v>344</v>
      </c>
      <c r="K13" s="23" t="s">
        <v>346</v>
      </c>
    </row>
    <row r="14" ht="27.75" customHeight="1" spans="1:11">
      <c r="A14" s="72"/>
      <c r="B14" s="73"/>
      <c r="C14" s="72"/>
      <c r="D14" s="69" t="s">
        <v>69</v>
      </c>
      <c r="E14" s="69" t="s">
        <v>347</v>
      </c>
      <c r="F14" s="69" t="s">
        <v>69</v>
      </c>
      <c r="G14" s="70" t="s">
        <v>69</v>
      </c>
      <c r="H14" s="69" t="s">
        <v>69</v>
      </c>
      <c r="I14" s="70" t="s">
        <v>69</v>
      </c>
      <c r="J14" s="70" t="s">
        <v>69</v>
      </c>
      <c r="K14" s="23" t="s">
        <v>69</v>
      </c>
    </row>
    <row r="15" ht="27.75" customHeight="1" spans="1:11">
      <c r="A15" s="72"/>
      <c r="B15" s="73"/>
      <c r="C15" s="72"/>
      <c r="D15" s="69" t="s">
        <v>69</v>
      </c>
      <c r="E15" s="69" t="s">
        <v>69</v>
      </c>
      <c r="F15" s="69" t="s">
        <v>348</v>
      </c>
      <c r="G15" s="70" t="s">
        <v>341</v>
      </c>
      <c r="H15" s="69" t="s">
        <v>342</v>
      </c>
      <c r="I15" s="70" t="s">
        <v>343</v>
      </c>
      <c r="J15" s="70" t="s">
        <v>344</v>
      </c>
      <c r="K15" s="23" t="s">
        <v>348</v>
      </c>
    </row>
    <row r="16" ht="27.75" customHeight="1" spans="1:11">
      <c r="A16" s="72"/>
      <c r="B16" s="73"/>
      <c r="C16" s="72"/>
      <c r="D16" s="69" t="s">
        <v>349</v>
      </c>
      <c r="E16" s="69" t="s">
        <v>69</v>
      </c>
      <c r="F16" s="69" t="s">
        <v>69</v>
      </c>
      <c r="G16" s="70" t="s">
        <v>69</v>
      </c>
      <c r="H16" s="69" t="s">
        <v>69</v>
      </c>
      <c r="I16" s="70" t="s">
        <v>69</v>
      </c>
      <c r="J16" s="70" t="s">
        <v>69</v>
      </c>
      <c r="K16" s="23" t="s">
        <v>69</v>
      </c>
    </row>
    <row r="17" ht="27.75" customHeight="1" spans="1:11">
      <c r="A17" s="72"/>
      <c r="B17" s="73"/>
      <c r="C17" s="72"/>
      <c r="D17" s="69" t="s">
        <v>69</v>
      </c>
      <c r="E17" s="69" t="s">
        <v>350</v>
      </c>
      <c r="F17" s="69" t="s">
        <v>69</v>
      </c>
      <c r="G17" s="70" t="s">
        <v>69</v>
      </c>
      <c r="H17" s="69" t="s">
        <v>69</v>
      </c>
      <c r="I17" s="70" t="s">
        <v>69</v>
      </c>
      <c r="J17" s="70" t="s">
        <v>69</v>
      </c>
      <c r="K17" s="23" t="s">
        <v>69</v>
      </c>
    </row>
    <row r="18" ht="27.75" customHeight="1" spans="1:11">
      <c r="A18" s="72"/>
      <c r="B18" s="73"/>
      <c r="C18" s="72"/>
      <c r="D18" s="69" t="s">
        <v>69</v>
      </c>
      <c r="E18" s="69" t="s">
        <v>69</v>
      </c>
      <c r="F18" s="69" t="s">
        <v>351</v>
      </c>
      <c r="G18" s="70" t="s">
        <v>341</v>
      </c>
      <c r="H18" s="69" t="s">
        <v>342</v>
      </c>
      <c r="I18" s="70" t="s">
        <v>343</v>
      </c>
      <c r="J18" s="70" t="s">
        <v>344</v>
      </c>
      <c r="K18" s="23" t="s">
        <v>351</v>
      </c>
    </row>
    <row r="19" ht="27.75" customHeight="1" spans="1:11">
      <c r="A19" s="72"/>
      <c r="B19" s="73"/>
      <c r="C19" s="72"/>
      <c r="D19" s="69" t="s">
        <v>352</v>
      </c>
      <c r="E19" s="69" t="s">
        <v>69</v>
      </c>
      <c r="F19" s="69" t="s">
        <v>69</v>
      </c>
      <c r="G19" s="70" t="s">
        <v>69</v>
      </c>
      <c r="H19" s="69" t="s">
        <v>69</v>
      </c>
      <c r="I19" s="70" t="s">
        <v>69</v>
      </c>
      <c r="J19" s="70" t="s">
        <v>69</v>
      </c>
      <c r="K19" s="23" t="s">
        <v>69</v>
      </c>
    </row>
    <row r="20" ht="27.75" customHeight="1" spans="1:11">
      <c r="A20" s="72"/>
      <c r="B20" s="73"/>
      <c r="C20" s="72"/>
      <c r="D20" s="69" t="s">
        <v>69</v>
      </c>
      <c r="E20" s="69" t="s">
        <v>353</v>
      </c>
      <c r="F20" s="69" t="s">
        <v>69</v>
      </c>
      <c r="G20" s="70" t="s">
        <v>69</v>
      </c>
      <c r="H20" s="69" t="s">
        <v>69</v>
      </c>
      <c r="I20" s="70" t="s">
        <v>69</v>
      </c>
      <c r="J20" s="70" t="s">
        <v>69</v>
      </c>
      <c r="K20" s="23" t="s">
        <v>69</v>
      </c>
    </row>
    <row r="21" ht="27.75" customHeight="1" spans="1:11">
      <c r="A21" s="72"/>
      <c r="B21" s="73"/>
      <c r="C21" s="72"/>
      <c r="D21" s="69" t="s">
        <v>69</v>
      </c>
      <c r="E21" s="69" t="s">
        <v>69</v>
      </c>
      <c r="F21" s="69" t="s">
        <v>354</v>
      </c>
      <c r="G21" s="70" t="s">
        <v>355</v>
      </c>
      <c r="H21" s="69" t="s">
        <v>356</v>
      </c>
      <c r="I21" s="70" t="s">
        <v>343</v>
      </c>
      <c r="J21" s="70" t="s">
        <v>344</v>
      </c>
      <c r="K21" s="23" t="s">
        <v>354</v>
      </c>
    </row>
    <row r="22" ht="156.75" customHeight="1" spans="1:11">
      <c r="A22" s="69" t="s">
        <v>357</v>
      </c>
      <c r="B22" s="23" t="s">
        <v>292</v>
      </c>
      <c r="C22" s="19" t="s">
        <v>358</v>
      </c>
      <c r="D22" s="72"/>
      <c r="E22" s="72"/>
      <c r="F22" s="72"/>
      <c r="G22" s="74"/>
      <c r="H22" s="72"/>
      <c r="I22" s="74"/>
      <c r="J22" s="74"/>
      <c r="K22" s="73"/>
    </row>
    <row r="23" ht="27.75" customHeight="1" spans="1:11">
      <c r="A23" s="72"/>
      <c r="B23" s="73"/>
      <c r="C23" s="72"/>
      <c r="D23" s="69" t="s">
        <v>338</v>
      </c>
      <c r="E23" s="69" t="s">
        <v>69</v>
      </c>
      <c r="F23" s="69" t="s">
        <v>69</v>
      </c>
      <c r="G23" s="70" t="s">
        <v>69</v>
      </c>
      <c r="H23" s="69" t="s">
        <v>69</v>
      </c>
      <c r="I23" s="70" t="s">
        <v>69</v>
      </c>
      <c r="J23" s="70" t="s">
        <v>69</v>
      </c>
      <c r="K23" s="23" t="s">
        <v>69</v>
      </c>
    </row>
    <row r="24" ht="27.75" customHeight="1" spans="1:11">
      <c r="A24" s="72"/>
      <c r="B24" s="73"/>
      <c r="C24" s="72"/>
      <c r="D24" s="69" t="s">
        <v>69</v>
      </c>
      <c r="E24" s="69" t="s">
        <v>339</v>
      </c>
      <c r="F24" s="69" t="s">
        <v>69</v>
      </c>
      <c r="G24" s="70" t="s">
        <v>69</v>
      </c>
      <c r="H24" s="69" t="s">
        <v>69</v>
      </c>
      <c r="I24" s="70" t="s">
        <v>69</v>
      </c>
      <c r="J24" s="70" t="s">
        <v>69</v>
      </c>
      <c r="K24" s="23" t="s">
        <v>69</v>
      </c>
    </row>
    <row r="25" ht="27.75" customHeight="1" spans="1:11">
      <c r="A25" s="72"/>
      <c r="B25" s="73"/>
      <c r="C25" s="72"/>
      <c r="D25" s="69" t="s">
        <v>69</v>
      </c>
      <c r="E25" s="69" t="s">
        <v>69</v>
      </c>
      <c r="F25" s="69" t="s">
        <v>359</v>
      </c>
      <c r="G25" s="70" t="s">
        <v>341</v>
      </c>
      <c r="H25" s="69" t="s">
        <v>360</v>
      </c>
      <c r="I25" s="70" t="s">
        <v>69</v>
      </c>
      <c r="J25" s="70" t="s">
        <v>361</v>
      </c>
      <c r="K25" s="23" t="s">
        <v>359</v>
      </c>
    </row>
    <row r="26" ht="27.75" customHeight="1" spans="1:11">
      <c r="A26" s="72"/>
      <c r="B26" s="73"/>
      <c r="C26" s="72"/>
      <c r="D26" s="69" t="s">
        <v>69</v>
      </c>
      <c r="E26" s="69" t="s">
        <v>345</v>
      </c>
      <c r="F26" s="69" t="s">
        <v>69</v>
      </c>
      <c r="G26" s="70" t="s">
        <v>69</v>
      </c>
      <c r="H26" s="69" t="s">
        <v>69</v>
      </c>
      <c r="I26" s="70" t="s">
        <v>69</v>
      </c>
      <c r="J26" s="70" t="s">
        <v>69</v>
      </c>
      <c r="K26" s="23" t="s">
        <v>69</v>
      </c>
    </row>
    <row r="27" ht="27.75" customHeight="1" spans="1:11">
      <c r="A27" s="72"/>
      <c r="B27" s="73"/>
      <c r="C27" s="72"/>
      <c r="D27" s="69" t="s">
        <v>69</v>
      </c>
      <c r="E27" s="69" t="s">
        <v>69</v>
      </c>
      <c r="F27" s="69" t="s">
        <v>362</v>
      </c>
      <c r="G27" s="70" t="s">
        <v>341</v>
      </c>
      <c r="H27" s="69" t="s">
        <v>363</v>
      </c>
      <c r="I27" s="70" t="s">
        <v>343</v>
      </c>
      <c r="J27" s="70" t="s">
        <v>344</v>
      </c>
      <c r="K27" s="23" t="s">
        <v>362</v>
      </c>
    </row>
    <row r="28" ht="27.75" customHeight="1" spans="1:11">
      <c r="A28" s="72"/>
      <c r="B28" s="73"/>
      <c r="C28" s="72"/>
      <c r="D28" s="69" t="s">
        <v>69</v>
      </c>
      <c r="E28" s="69" t="s">
        <v>347</v>
      </c>
      <c r="F28" s="69" t="s">
        <v>69</v>
      </c>
      <c r="G28" s="70" t="s">
        <v>69</v>
      </c>
      <c r="H28" s="69" t="s">
        <v>69</v>
      </c>
      <c r="I28" s="70" t="s">
        <v>69</v>
      </c>
      <c r="J28" s="70" t="s">
        <v>69</v>
      </c>
      <c r="K28" s="23" t="s">
        <v>69</v>
      </c>
    </row>
    <row r="29" ht="27.75" customHeight="1" spans="1:11">
      <c r="A29" s="72"/>
      <c r="B29" s="73"/>
      <c r="C29" s="72"/>
      <c r="D29" s="69" t="s">
        <v>69</v>
      </c>
      <c r="E29" s="69" t="s">
        <v>69</v>
      </c>
      <c r="F29" s="69" t="s">
        <v>364</v>
      </c>
      <c r="G29" s="70" t="s">
        <v>341</v>
      </c>
      <c r="H29" s="69" t="s">
        <v>365</v>
      </c>
      <c r="I29" s="70" t="s">
        <v>366</v>
      </c>
      <c r="J29" s="70" t="s">
        <v>344</v>
      </c>
      <c r="K29" s="23" t="s">
        <v>364</v>
      </c>
    </row>
    <row r="30" ht="27.75" customHeight="1" spans="1:11">
      <c r="A30" s="72"/>
      <c r="B30" s="73"/>
      <c r="C30" s="72"/>
      <c r="D30" s="69" t="s">
        <v>349</v>
      </c>
      <c r="E30" s="69" t="s">
        <v>69</v>
      </c>
      <c r="F30" s="69" t="s">
        <v>69</v>
      </c>
      <c r="G30" s="70" t="s">
        <v>69</v>
      </c>
      <c r="H30" s="69" t="s">
        <v>69</v>
      </c>
      <c r="I30" s="70" t="s">
        <v>69</v>
      </c>
      <c r="J30" s="70" t="s">
        <v>69</v>
      </c>
      <c r="K30" s="23" t="s">
        <v>69</v>
      </c>
    </row>
    <row r="31" ht="27.75" customHeight="1" spans="1:11">
      <c r="A31" s="72"/>
      <c r="B31" s="73"/>
      <c r="C31" s="72"/>
      <c r="D31" s="69" t="s">
        <v>69</v>
      </c>
      <c r="E31" s="69" t="s">
        <v>350</v>
      </c>
      <c r="F31" s="69" t="s">
        <v>69</v>
      </c>
      <c r="G31" s="70" t="s">
        <v>69</v>
      </c>
      <c r="H31" s="69" t="s">
        <v>69</v>
      </c>
      <c r="I31" s="70" t="s">
        <v>69</v>
      </c>
      <c r="J31" s="70" t="s">
        <v>69</v>
      </c>
      <c r="K31" s="23" t="s">
        <v>69</v>
      </c>
    </row>
    <row r="32" ht="27.75" customHeight="1" spans="1:11">
      <c r="A32" s="72"/>
      <c r="B32" s="73"/>
      <c r="C32" s="72"/>
      <c r="D32" s="69" t="s">
        <v>69</v>
      </c>
      <c r="E32" s="69" t="s">
        <v>69</v>
      </c>
      <c r="F32" s="69" t="s">
        <v>367</v>
      </c>
      <c r="G32" s="70" t="s">
        <v>341</v>
      </c>
      <c r="H32" s="69" t="s">
        <v>368</v>
      </c>
      <c r="I32" s="70" t="s">
        <v>369</v>
      </c>
      <c r="J32" s="70" t="s">
        <v>344</v>
      </c>
      <c r="K32" s="23" t="s">
        <v>367</v>
      </c>
    </row>
    <row r="33" ht="27.75" customHeight="1" spans="1:11">
      <c r="A33" s="72"/>
      <c r="B33" s="73"/>
      <c r="C33" s="72"/>
      <c r="D33" s="69" t="s">
        <v>69</v>
      </c>
      <c r="E33" s="69" t="s">
        <v>69</v>
      </c>
      <c r="F33" s="69" t="s">
        <v>370</v>
      </c>
      <c r="G33" s="70" t="s">
        <v>341</v>
      </c>
      <c r="H33" s="69" t="s">
        <v>371</v>
      </c>
      <c r="I33" s="70" t="s">
        <v>369</v>
      </c>
      <c r="J33" s="70" t="s">
        <v>344</v>
      </c>
      <c r="K33" s="23" t="s">
        <v>370</v>
      </c>
    </row>
    <row r="34" ht="27.75" customHeight="1" spans="1:11">
      <c r="A34" s="72"/>
      <c r="B34" s="73"/>
      <c r="C34" s="72"/>
      <c r="D34" s="69" t="s">
        <v>352</v>
      </c>
      <c r="E34" s="69" t="s">
        <v>69</v>
      </c>
      <c r="F34" s="69" t="s">
        <v>69</v>
      </c>
      <c r="G34" s="70" t="s">
        <v>69</v>
      </c>
      <c r="H34" s="69" t="s">
        <v>69</v>
      </c>
      <c r="I34" s="70" t="s">
        <v>69</v>
      </c>
      <c r="J34" s="70" t="s">
        <v>69</v>
      </c>
      <c r="K34" s="23" t="s">
        <v>69</v>
      </c>
    </row>
    <row r="35" ht="27.75" customHeight="1" spans="1:11">
      <c r="A35" s="72"/>
      <c r="B35" s="73"/>
      <c r="C35" s="72"/>
      <c r="D35" s="69" t="s">
        <v>69</v>
      </c>
      <c r="E35" s="69" t="s">
        <v>353</v>
      </c>
      <c r="F35" s="69" t="s">
        <v>69</v>
      </c>
      <c r="G35" s="70" t="s">
        <v>69</v>
      </c>
      <c r="H35" s="69" t="s">
        <v>69</v>
      </c>
      <c r="I35" s="70" t="s">
        <v>69</v>
      </c>
      <c r="J35" s="70" t="s">
        <v>69</v>
      </c>
      <c r="K35" s="23" t="s">
        <v>69</v>
      </c>
    </row>
    <row r="36" ht="27.75" customHeight="1" spans="1:11">
      <c r="A36" s="72"/>
      <c r="B36" s="73"/>
      <c r="C36" s="72"/>
      <c r="D36" s="69" t="s">
        <v>69</v>
      </c>
      <c r="E36" s="69" t="s">
        <v>69</v>
      </c>
      <c r="F36" s="69" t="s">
        <v>372</v>
      </c>
      <c r="G36" s="70" t="s">
        <v>355</v>
      </c>
      <c r="H36" s="69" t="s">
        <v>356</v>
      </c>
      <c r="I36" s="70" t="s">
        <v>343</v>
      </c>
      <c r="J36" s="70" t="s">
        <v>344</v>
      </c>
      <c r="K36" s="23" t="s">
        <v>372</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D27" sqref="D27"/>
    </sheetView>
  </sheetViews>
  <sheetFormatPr defaultColWidth="9.14285714285714" defaultRowHeight="12" customHeight="1" outlineLevelCol="7"/>
  <cols>
    <col min="1" max="1" width="29" style="49" customWidth="1"/>
    <col min="2" max="3" width="33.5714285714286" style="49" customWidth="1"/>
    <col min="4" max="4" width="20.5714285714286" style="49" customWidth="1"/>
    <col min="5" max="5" width="6.71428571428571" style="49" customWidth="1"/>
    <col min="6" max="6" width="9.42857142857143" style="49" customWidth="1"/>
    <col min="7" max="8" width="16.4285714285714" style="49" customWidth="1"/>
    <col min="9" max="16384" width="9.14285714285714" style="2" customWidth="1"/>
  </cols>
  <sheetData>
    <row r="1" ht="14.25" customHeight="1" spans="8:8">
      <c r="H1" s="47" t="s">
        <v>666</v>
      </c>
    </row>
    <row r="2" ht="45" customHeight="1" spans="1:8">
      <c r="A2" s="50" t="s">
        <v>667</v>
      </c>
      <c r="B2" s="31"/>
      <c r="C2" s="31"/>
      <c r="D2" s="31"/>
      <c r="E2" s="31"/>
      <c r="F2" s="31"/>
      <c r="G2" s="31"/>
      <c r="H2" s="31"/>
    </row>
    <row r="3" ht="13.5" customHeight="1" spans="1:8">
      <c r="A3" s="51" t="s">
        <v>2</v>
      </c>
      <c r="B3" s="52"/>
      <c r="C3" s="53"/>
      <c r="H3" s="54" t="s">
        <v>153</v>
      </c>
    </row>
    <row r="4" ht="18" customHeight="1" spans="1:8">
      <c r="A4" s="35" t="s">
        <v>577</v>
      </c>
      <c r="B4" s="35" t="s">
        <v>668</v>
      </c>
      <c r="C4" s="35" t="s">
        <v>669</v>
      </c>
      <c r="D4" s="35" t="s">
        <v>670</v>
      </c>
      <c r="E4" s="35" t="s">
        <v>585</v>
      </c>
      <c r="F4" s="55" t="s">
        <v>671</v>
      </c>
      <c r="G4" s="48"/>
      <c r="H4" s="56"/>
    </row>
    <row r="5" ht="18" customHeight="1" spans="1:8">
      <c r="A5" s="57"/>
      <c r="B5" s="57"/>
      <c r="C5" s="57"/>
      <c r="D5" s="57"/>
      <c r="E5" s="57"/>
      <c r="F5" s="58" t="s">
        <v>586</v>
      </c>
      <c r="G5" s="58" t="s">
        <v>672</v>
      </c>
      <c r="H5" s="58" t="s">
        <v>673</v>
      </c>
    </row>
    <row r="6" ht="21" customHeight="1" spans="1:8">
      <c r="A6" s="59">
        <v>1</v>
      </c>
      <c r="B6" s="59">
        <v>2</v>
      </c>
      <c r="C6" s="59">
        <v>3</v>
      </c>
      <c r="D6" s="59">
        <v>4</v>
      </c>
      <c r="E6" s="59">
        <v>5</v>
      </c>
      <c r="F6" s="59">
        <v>6</v>
      </c>
      <c r="G6" s="59">
        <v>7</v>
      </c>
      <c r="H6" s="59">
        <v>8</v>
      </c>
    </row>
    <row r="7" ht="23.25" customHeight="1" spans="1:8">
      <c r="A7" s="60" t="s">
        <v>69</v>
      </c>
      <c r="B7" s="60"/>
      <c r="C7" s="60"/>
      <c r="D7" s="60"/>
      <c r="E7" s="60"/>
      <c r="F7" s="46" t="s">
        <v>69</v>
      </c>
      <c r="G7" s="46"/>
      <c r="H7" s="46" t="s">
        <v>69</v>
      </c>
    </row>
    <row r="8" ht="23.25" customHeight="1" spans="1:8">
      <c r="A8" s="39"/>
      <c r="B8" s="61" t="s">
        <v>69</v>
      </c>
      <c r="C8" s="61" t="s">
        <v>69</v>
      </c>
      <c r="D8" s="61" t="s">
        <v>69</v>
      </c>
      <c r="E8" s="56" t="s">
        <v>69</v>
      </c>
      <c r="F8" s="46" t="s">
        <v>69</v>
      </c>
      <c r="G8" s="46" t="s">
        <v>69</v>
      </c>
      <c r="H8" s="46" t="s">
        <v>69</v>
      </c>
    </row>
    <row r="9" ht="23.25" customHeight="1" spans="1:8">
      <c r="A9" s="12" t="s">
        <v>36</v>
      </c>
      <c r="B9" s="13"/>
      <c r="C9" s="13"/>
      <c r="D9" s="13"/>
      <c r="E9" s="62"/>
      <c r="F9" s="46" t="s">
        <v>69</v>
      </c>
      <c r="G9" s="46"/>
      <c r="H9" s="46" t="s">
        <v>69</v>
      </c>
    </row>
    <row r="10" customHeight="1" spans="1:1">
      <c r="A10" s="49" t="s">
        <v>674</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G25" sqref="G25"/>
    </sheetView>
  </sheetViews>
  <sheetFormatPr defaultColWidth="9.14285714285714" defaultRowHeight="14.25" customHeight="1"/>
  <cols>
    <col min="1" max="11" width="15" style="28" customWidth="1"/>
    <col min="12" max="16384" width="9.14285714285714" style="28" customWidth="1"/>
  </cols>
  <sheetData>
    <row r="1" ht="15.75" customHeight="1" spans="1:11">
      <c r="A1" s="29"/>
      <c r="B1" s="29"/>
      <c r="C1" s="29"/>
      <c r="D1" s="29"/>
      <c r="E1" s="29"/>
      <c r="F1" s="29"/>
      <c r="G1" s="29"/>
      <c r="H1" s="29"/>
      <c r="I1" s="29"/>
      <c r="J1" s="29"/>
      <c r="K1" s="47" t="s">
        <v>675</v>
      </c>
    </row>
    <row r="2" ht="45" customHeight="1" spans="1:11">
      <c r="A2" s="30" t="s">
        <v>676</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281</v>
      </c>
      <c r="B4" s="35" t="s">
        <v>164</v>
      </c>
      <c r="C4" s="36" t="s">
        <v>162</v>
      </c>
      <c r="D4" s="36" t="s">
        <v>165</v>
      </c>
      <c r="E4" s="36" t="s">
        <v>166</v>
      </c>
      <c r="F4" s="37" t="s">
        <v>282</v>
      </c>
      <c r="G4" s="35" t="s">
        <v>283</v>
      </c>
      <c r="H4" s="36" t="s">
        <v>36</v>
      </c>
      <c r="I4" s="48" t="s">
        <v>677</v>
      </c>
      <c r="J4" s="48"/>
      <c r="K4" s="48"/>
    </row>
    <row r="5" ht="26.25" customHeight="1" spans="1:11">
      <c r="A5" s="38"/>
      <c r="B5" s="38"/>
      <c r="C5" s="38"/>
      <c r="D5" s="38"/>
      <c r="E5" s="38"/>
      <c r="F5" s="38"/>
      <c r="G5" s="38"/>
      <c r="H5" s="38" t="s">
        <v>38</v>
      </c>
      <c r="I5" s="17" t="s">
        <v>39</v>
      </c>
      <c r="J5" s="17" t="s">
        <v>40</v>
      </c>
      <c r="K5" s="17" t="s">
        <v>41</v>
      </c>
    </row>
    <row r="6" ht="16.5" customHeight="1" spans="1:11">
      <c r="A6" s="39">
        <v>1</v>
      </c>
      <c r="B6" s="39">
        <v>2</v>
      </c>
      <c r="C6" s="39">
        <v>3</v>
      </c>
      <c r="D6" s="40">
        <v>4</v>
      </c>
      <c r="E6" s="40">
        <v>5</v>
      </c>
      <c r="F6" s="40">
        <v>6</v>
      </c>
      <c r="G6" s="40">
        <v>7</v>
      </c>
      <c r="H6" s="40">
        <v>8</v>
      </c>
      <c r="I6" s="40">
        <v>9</v>
      </c>
      <c r="J6" s="40">
        <v>10</v>
      </c>
      <c r="K6" s="40">
        <v>11</v>
      </c>
    </row>
    <row r="7" customHeight="1" spans="1:11">
      <c r="A7" s="41" t="s">
        <v>69</v>
      </c>
      <c r="B7" s="41" t="s">
        <v>69</v>
      </c>
      <c r="C7" s="41" t="s">
        <v>69</v>
      </c>
      <c r="D7" s="41"/>
      <c r="E7" s="41"/>
      <c r="F7" s="41"/>
      <c r="G7" s="41"/>
      <c r="H7" s="42" t="s">
        <v>69</v>
      </c>
      <c r="I7" s="42" t="s">
        <v>69</v>
      </c>
      <c r="J7" s="42" t="s">
        <v>69</v>
      </c>
      <c r="K7" s="42" t="s">
        <v>69</v>
      </c>
    </row>
    <row r="8" customHeight="1" spans="1:11">
      <c r="A8" s="41"/>
      <c r="B8" s="41"/>
      <c r="C8" s="41"/>
      <c r="D8" s="41" t="s">
        <v>69</v>
      </c>
      <c r="E8" s="41" t="s">
        <v>69</v>
      </c>
      <c r="F8" s="41" t="s">
        <v>69</v>
      </c>
      <c r="G8" s="41" t="s">
        <v>69</v>
      </c>
      <c r="H8" s="42" t="s">
        <v>69</v>
      </c>
      <c r="I8" s="42" t="s">
        <v>69</v>
      </c>
      <c r="J8" s="42" t="s">
        <v>69</v>
      </c>
      <c r="K8" s="42" t="s">
        <v>69</v>
      </c>
    </row>
    <row r="9" customHeight="1" spans="1:11">
      <c r="A9" s="43" t="s">
        <v>36</v>
      </c>
      <c r="B9" s="44"/>
      <c r="C9" s="44"/>
      <c r="D9" s="44"/>
      <c r="E9" s="44"/>
      <c r="F9" s="44"/>
      <c r="G9" s="45"/>
      <c r="H9" s="46" t="s">
        <v>69</v>
      </c>
      <c r="I9" s="46" t="s">
        <v>69</v>
      </c>
      <c r="J9" s="46" t="s">
        <v>69</v>
      </c>
      <c r="K9" s="46" t="s">
        <v>69</v>
      </c>
    </row>
    <row r="10" customHeight="1" spans="1:1">
      <c r="A10" s="28" t="s">
        <v>678</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GridLines="0" workbookViewId="0">
      <selection activeCell="C9" sqref="C9"/>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679</v>
      </c>
    </row>
    <row r="2" ht="45" customHeight="1" spans="1:7">
      <c r="A2" s="6" t="s">
        <v>680</v>
      </c>
      <c r="B2" s="7"/>
      <c r="C2" s="7"/>
      <c r="D2" s="7"/>
      <c r="E2" s="8"/>
      <c r="F2" s="8"/>
      <c r="G2" s="7"/>
    </row>
    <row r="3" ht="15" customHeight="1" spans="1:7">
      <c r="A3" s="9" t="s">
        <v>2</v>
      </c>
      <c r="B3" s="10"/>
      <c r="C3" s="10"/>
      <c r="D3" s="10"/>
      <c r="G3" s="5" t="s">
        <v>153</v>
      </c>
    </row>
    <row r="4" ht="45" customHeight="1" spans="1:7">
      <c r="A4" s="11" t="s">
        <v>162</v>
      </c>
      <c r="B4" s="11" t="s">
        <v>281</v>
      </c>
      <c r="C4" s="11" t="s">
        <v>164</v>
      </c>
      <c r="D4" s="11" t="s">
        <v>681</v>
      </c>
      <c r="E4" s="12" t="s">
        <v>39</v>
      </c>
      <c r="F4" s="13"/>
      <c r="G4" s="14"/>
    </row>
    <row r="5" ht="45" customHeight="1" spans="1:7">
      <c r="A5" s="15"/>
      <c r="B5" s="16"/>
      <c r="C5" s="15"/>
      <c r="D5" s="16"/>
      <c r="E5" s="17" t="s">
        <v>682</v>
      </c>
      <c r="F5" s="17" t="s">
        <v>683</v>
      </c>
      <c r="G5" s="17" t="s">
        <v>684</v>
      </c>
    </row>
    <row r="6" ht="15" customHeight="1" spans="1:7">
      <c r="A6" s="18">
        <v>1</v>
      </c>
      <c r="B6" s="18">
        <v>2</v>
      </c>
      <c r="C6" s="18">
        <v>3</v>
      </c>
      <c r="D6" s="18">
        <v>4</v>
      </c>
      <c r="E6" s="18">
        <v>5</v>
      </c>
      <c r="F6" s="18">
        <v>6</v>
      </c>
      <c r="G6" s="18">
        <v>7</v>
      </c>
    </row>
    <row r="7" ht="30" customHeight="1" spans="1:7">
      <c r="A7" s="19" t="s">
        <v>51</v>
      </c>
      <c r="B7" s="20"/>
      <c r="C7" s="20"/>
      <c r="D7" s="20"/>
      <c r="E7" s="21">
        <v>11179.96</v>
      </c>
      <c r="F7" s="21"/>
      <c r="G7" s="22"/>
    </row>
    <row r="8" ht="30" customHeight="1" spans="1:7">
      <c r="A8" s="19" t="s">
        <v>53</v>
      </c>
      <c r="B8" s="23" t="s">
        <v>69</v>
      </c>
      <c r="C8" s="23" t="s">
        <v>69</v>
      </c>
      <c r="D8" s="20" t="s">
        <v>69</v>
      </c>
      <c r="E8" s="21">
        <v>11179.96</v>
      </c>
      <c r="F8" s="21"/>
      <c r="G8" s="22"/>
    </row>
    <row r="9" ht="30" customHeight="1" spans="1:7">
      <c r="A9" s="24"/>
      <c r="B9" s="23" t="s">
        <v>287</v>
      </c>
      <c r="C9" s="23" t="s">
        <v>286</v>
      </c>
      <c r="D9" s="20" t="s">
        <v>685</v>
      </c>
      <c r="E9" s="21">
        <v>291.27</v>
      </c>
      <c r="F9" s="21"/>
      <c r="G9" s="22"/>
    </row>
    <row r="10" ht="30" customHeight="1" spans="1:7">
      <c r="A10" s="24"/>
      <c r="B10" s="23" t="s">
        <v>287</v>
      </c>
      <c r="C10" s="23" t="s">
        <v>291</v>
      </c>
      <c r="D10" s="20" t="s">
        <v>685</v>
      </c>
      <c r="E10" s="21">
        <v>921.96</v>
      </c>
      <c r="F10" s="21"/>
      <c r="G10" s="22"/>
    </row>
    <row r="11" ht="30" customHeight="1" spans="1:7">
      <c r="A11" s="24"/>
      <c r="B11" s="23" t="s">
        <v>295</v>
      </c>
      <c r="C11" s="23" t="s">
        <v>305</v>
      </c>
      <c r="D11" s="20" t="s">
        <v>686</v>
      </c>
      <c r="E11" s="21">
        <v>9368</v>
      </c>
      <c r="F11" s="21"/>
      <c r="G11" s="22"/>
    </row>
    <row r="12" ht="30" customHeight="1" spans="1:7">
      <c r="A12" s="24"/>
      <c r="B12" s="23" t="s">
        <v>295</v>
      </c>
      <c r="C12" s="23" t="s">
        <v>313</v>
      </c>
      <c r="D12" s="20" t="s">
        <v>686</v>
      </c>
      <c r="E12" s="21">
        <v>422</v>
      </c>
      <c r="F12" s="21"/>
      <c r="G12" s="22"/>
    </row>
    <row r="13" ht="30" customHeight="1" spans="1:7">
      <c r="A13" s="24"/>
      <c r="B13" s="23" t="s">
        <v>295</v>
      </c>
      <c r="C13" s="23" t="s">
        <v>294</v>
      </c>
      <c r="D13" s="20" t="s">
        <v>686</v>
      </c>
      <c r="E13" s="21">
        <v>20</v>
      </c>
      <c r="F13" s="21"/>
      <c r="G13" s="22"/>
    </row>
    <row r="14" ht="30" customHeight="1" spans="1:7">
      <c r="A14" s="24"/>
      <c r="B14" s="23" t="s">
        <v>295</v>
      </c>
      <c r="C14" s="23" t="s">
        <v>301</v>
      </c>
      <c r="D14" s="20" t="s">
        <v>686</v>
      </c>
      <c r="E14" s="21">
        <v>131.73</v>
      </c>
      <c r="F14" s="21"/>
      <c r="G14" s="22"/>
    </row>
    <row r="15" ht="30" customHeight="1" spans="1:7">
      <c r="A15" s="24"/>
      <c r="B15" s="23" t="s">
        <v>687</v>
      </c>
      <c r="C15" s="23" t="s">
        <v>320</v>
      </c>
      <c r="D15" s="20" t="s">
        <v>686</v>
      </c>
      <c r="E15" s="21">
        <v>25</v>
      </c>
      <c r="F15" s="21"/>
      <c r="G15" s="22"/>
    </row>
    <row r="16" ht="30" customHeight="1" spans="1:7">
      <c r="A16" s="25" t="s">
        <v>36</v>
      </c>
      <c r="B16" s="26"/>
      <c r="C16" s="26"/>
      <c r="D16" s="27"/>
      <c r="E16" s="21">
        <v>11179.96</v>
      </c>
      <c r="F16" s="21"/>
      <c r="G16" s="22"/>
    </row>
  </sheetData>
  <mergeCells count="7">
    <mergeCell ref="A2:G2"/>
    <mergeCell ref="E4:G4"/>
    <mergeCell ref="A16:D16"/>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E10" sqref="E10"/>
    </sheetView>
  </sheetViews>
  <sheetFormatPr defaultColWidth="8" defaultRowHeight="14.25" customHeight="1"/>
  <cols>
    <col min="1" max="1" width="21.1428571428571" style="28" customWidth="1"/>
    <col min="2" max="2" width="33.5714285714286" style="28" customWidth="1"/>
    <col min="3" max="8" width="12.5714285714286" style="28" customWidth="1"/>
    <col min="9" max="9" width="11.7142857142857" style="2" customWidth="1"/>
    <col min="10" max="13" width="12.5714285714286" style="28" customWidth="1"/>
    <col min="14" max="14" width="12.5714285714286" style="2" customWidth="1"/>
    <col min="15" max="15" width="12.5714285714286" style="28" customWidth="1"/>
    <col min="16" max="16" width="8" style="2" customWidth="1"/>
    <col min="17" max="17" width="9.57142857142857" style="2" customWidth="1"/>
    <col min="18" max="18" width="9.71428571428571" style="2" customWidth="1"/>
    <col min="19" max="19" width="10.5714285714286" style="2" customWidth="1"/>
    <col min="20" max="21" width="10.1428571428571" style="28" customWidth="1"/>
    <col min="22" max="16384" width="8" style="2" customWidth="1"/>
  </cols>
  <sheetData>
    <row r="1" customHeight="1" spans="1:21">
      <c r="A1" s="29"/>
      <c r="B1" s="29"/>
      <c r="C1" s="29"/>
      <c r="D1" s="29"/>
      <c r="E1" s="29"/>
      <c r="F1" s="29"/>
      <c r="G1" s="29"/>
      <c r="H1" s="29"/>
      <c r="I1" s="156"/>
      <c r="J1" s="29"/>
      <c r="K1" s="29"/>
      <c r="L1" s="29"/>
      <c r="M1" s="29"/>
      <c r="N1" s="156"/>
      <c r="O1" s="29"/>
      <c r="P1" s="156"/>
      <c r="Q1" s="156"/>
      <c r="R1" s="156"/>
      <c r="S1" s="156"/>
      <c r="T1" s="206" t="s">
        <v>32</v>
      </c>
      <c r="U1" s="207" t="s">
        <v>32</v>
      </c>
    </row>
    <row r="2" ht="45" customHeight="1" spans="1:21">
      <c r="A2" s="157" t="s">
        <v>33</v>
      </c>
      <c r="B2" s="31"/>
      <c r="C2" s="31"/>
      <c r="D2" s="31"/>
      <c r="E2" s="31"/>
      <c r="F2" s="31"/>
      <c r="G2" s="31"/>
      <c r="H2" s="31"/>
      <c r="I2" s="86"/>
      <c r="J2" s="31"/>
      <c r="K2" s="31"/>
      <c r="L2" s="31"/>
      <c r="M2" s="31"/>
      <c r="N2" s="86"/>
      <c r="O2" s="31"/>
      <c r="P2" s="86"/>
      <c r="Q2" s="86"/>
      <c r="R2" s="86"/>
      <c r="S2" s="86"/>
      <c r="T2" s="31"/>
      <c r="U2" s="86"/>
    </row>
    <row r="3" ht="20.25" customHeight="1" spans="1:21">
      <c r="A3" s="51" t="s">
        <v>2</v>
      </c>
      <c r="B3" s="141"/>
      <c r="C3" s="141"/>
      <c r="D3" s="141"/>
      <c r="E3" s="141"/>
      <c r="F3" s="141"/>
      <c r="G3" s="141"/>
      <c r="H3" s="141"/>
      <c r="I3" s="159"/>
      <c r="J3" s="141"/>
      <c r="K3" s="141"/>
      <c r="L3" s="141"/>
      <c r="M3" s="141"/>
      <c r="N3" s="159"/>
      <c r="O3" s="141"/>
      <c r="P3" s="159"/>
      <c r="Q3" s="159"/>
      <c r="R3" s="159"/>
      <c r="S3" s="159"/>
      <c r="T3" s="206" t="s">
        <v>3</v>
      </c>
      <c r="U3" s="208" t="s">
        <v>3</v>
      </c>
    </row>
    <row r="4" ht="18.75" customHeight="1" spans="1:21">
      <c r="A4" s="96" t="s">
        <v>34</v>
      </c>
      <c r="B4" s="192" t="s">
        <v>35</v>
      </c>
      <c r="C4" s="192" t="s">
        <v>36</v>
      </c>
      <c r="D4" s="13" t="s">
        <v>37</v>
      </c>
      <c r="E4" s="193"/>
      <c r="F4" s="193"/>
      <c r="G4" s="193"/>
      <c r="H4" s="193"/>
      <c r="I4" s="107"/>
      <c r="J4" s="193"/>
      <c r="K4" s="193"/>
      <c r="L4" s="193"/>
      <c r="M4" s="193"/>
      <c r="N4" s="107"/>
      <c r="O4" s="199"/>
      <c r="P4" s="13" t="s">
        <v>27</v>
      </c>
      <c r="Q4" s="13"/>
      <c r="R4" s="13"/>
      <c r="S4" s="13"/>
      <c r="T4" s="193"/>
      <c r="U4" s="62"/>
    </row>
    <row r="5" ht="24.75" customHeight="1" spans="1:21">
      <c r="A5" s="194"/>
      <c r="B5" s="195"/>
      <c r="C5" s="195"/>
      <c r="D5" s="195" t="s">
        <v>38</v>
      </c>
      <c r="E5" s="195" t="s">
        <v>39</v>
      </c>
      <c r="F5" s="195" t="s">
        <v>40</v>
      </c>
      <c r="G5" s="195" t="s">
        <v>41</v>
      </c>
      <c r="H5" s="195" t="s">
        <v>42</v>
      </c>
      <c r="I5" s="200" t="s">
        <v>43</v>
      </c>
      <c r="J5" s="201"/>
      <c r="K5" s="201"/>
      <c r="L5" s="201"/>
      <c r="M5" s="201"/>
      <c r="N5" s="200"/>
      <c r="O5" s="202"/>
      <c r="P5" s="203" t="s">
        <v>38</v>
      </c>
      <c r="Q5" s="203" t="s">
        <v>39</v>
      </c>
      <c r="R5" s="96" t="s">
        <v>40</v>
      </c>
      <c r="S5" s="192" t="s">
        <v>41</v>
      </c>
      <c r="T5" s="209" t="s">
        <v>42</v>
      </c>
      <c r="U5" s="192" t="s">
        <v>43</v>
      </c>
    </row>
    <row r="6" ht="24.75" customHeight="1" spans="1:21">
      <c r="A6" s="38"/>
      <c r="B6" s="145"/>
      <c r="C6" s="145"/>
      <c r="D6" s="145"/>
      <c r="E6" s="145"/>
      <c r="F6" s="145"/>
      <c r="G6" s="145"/>
      <c r="H6" s="145"/>
      <c r="I6" s="18" t="s">
        <v>38</v>
      </c>
      <c r="J6" s="204" t="s">
        <v>44</v>
      </c>
      <c r="K6" s="204" t="s">
        <v>45</v>
      </c>
      <c r="L6" s="204" t="s">
        <v>46</v>
      </c>
      <c r="M6" s="204" t="s">
        <v>47</v>
      </c>
      <c r="N6" s="204" t="s">
        <v>48</v>
      </c>
      <c r="O6" s="204" t="s">
        <v>49</v>
      </c>
      <c r="P6" s="205"/>
      <c r="Q6" s="205"/>
      <c r="R6" s="16"/>
      <c r="S6" s="205"/>
      <c r="T6" s="145"/>
      <c r="U6" s="145"/>
    </row>
    <row r="7" ht="16.5" customHeight="1" spans="1:21">
      <c r="A7" s="43">
        <v>1</v>
      </c>
      <c r="B7" s="39">
        <v>2</v>
      </c>
      <c r="C7" s="39">
        <v>3</v>
      </c>
      <c r="D7" s="39">
        <v>4</v>
      </c>
      <c r="E7" s="196">
        <v>5</v>
      </c>
      <c r="F7" s="40">
        <v>6</v>
      </c>
      <c r="G7" s="40">
        <v>7</v>
      </c>
      <c r="H7" s="196">
        <v>8</v>
      </c>
      <c r="I7" s="196">
        <v>9</v>
      </c>
      <c r="J7" s="40">
        <v>10</v>
      </c>
      <c r="K7" s="40">
        <v>11</v>
      </c>
      <c r="L7" s="196">
        <v>12</v>
      </c>
      <c r="M7" s="196">
        <v>13</v>
      </c>
      <c r="N7" s="196">
        <v>14</v>
      </c>
      <c r="O7" s="196">
        <v>15</v>
      </c>
      <c r="P7" s="196">
        <v>16</v>
      </c>
      <c r="Q7" s="196">
        <v>17</v>
      </c>
      <c r="R7" s="196">
        <v>18</v>
      </c>
      <c r="S7" s="196">
        <v>19</v>
      </c>
      <c r="T7" s="196">
        <v>20</v>
      </c>
      <c r="U7" s="196">
        <v>21</v>
      </c>
    </row>
    <row r="8" ht="16.5" customHeight="1" spans="1:21">
      <c r="A8" s="19" t="s">
        <v>50</v>
      </c>
      <c r="B8" s="19" t="s">
        <v>51</v>
      </c>
      <c r="C8" s="22">
        <v>12520.326781</v>
      </c>
      <c r="D8" s="21">
        <v>12520.326781</v>
      </c>
      <c r="E8" s="22">
        <v>12520.326781</v>
      </c>
      <c r="F8" s="22"/>
      <c r="G8" s="22"/>
      <c r="H8" s="22"/>
      <c r="I8" s="22"/>
      <c r="J8" s="22"/>
      <c r="K8" s="22"/>
      <c r="L8" s="22"/>
      <c r="M8" s="22"/>
      <c r="N8" s="22"/>
      <c r="O8" s="22"/>
      <c r="P8" s="100"/>
      <c r="Q8" s="100"/>
      <c r="R8" s="210"/>
      <c r="S8" s="211"/>
      <c r="T8" s="212"/>
      <c r="U8" s="211"/>
    </row>
    <row r="9" ht="16.5" customHeight="1" spans="1:21">
      <c r="A9" s="19" t="s">
        <v>52</v>
      </c>
      <c r="B9" s="19" t="s">
        <v>53</v>
      </c>
      <c r="C9" s="22">
        <v>12520.326781</v>
      </c>
      <c r="D9" s="21">
        <v>12520.326781</v>
      </c>
      <c r="E9" s="22">
        <v>12520.326781</v>
      </c>
      <c r="F9" s="22"/>
      <c r="G9" s="22"/>
      <c r="H9" s="22"/>
      <c r="I9" s="22"/>
      <c r="J9" s="22"/>
      <c r="K9" s="22"/>
      <c r="L9" s="22"/>
      <c r="M9" s="22"/>
      <c r="N9" s="22"/>
      <c r="O9" s="22"/>
      <c r="P9" s="74"/>
      <c r="Q9" s="74"/>
      <c r="R9" s="74"/>
      <c r="S9" s="74"/>
      <c r="T9" s="140"/>
      <c r="U9" s="140"/>
    </row>
    <row r="10" ht="16.5" customHeight="1" spans="1:21">
      <c r="A10" s="197" t="s">
        <v>36</v>
      </c>
      <c r="B10" s="198"/>
      <c r="C10" s="22">
        <v>12520.326781</v>
      </c>
      <c r="D10" s="22">
        <v>12520.326781</v>
      </c>
      <c r="E10" s="22">
        <v>12520.326781</v>
      </c>
      <c r="F10" s="22"/>
      <c r="G10" s="22"/>
      <c r="H10" s="22"/>
      <c r="I10" s="22"/>
      <c r="J10" s="22"/>
      <c r="K10" s="22"/>
      <c r="L10" s="22"/>
      <c r="M10" s="22"/>
      <c r="N10" s="22"/>
      <c r="O10" s="22"/>
      <c r="P10" s="100"/>
      <c r="Q10" s="100"/>
      <c r="R10" s="210"/>
      <c r="S10" s="211"/>
      <c r="T10" s="211"/>
      <c r="U10" s="211"/>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5"/>
  <sheetViews>
    <sheetView topLeftCell="A20" workbookViewId="0">
      <selection activeCell="A35" sqref="A35:C35"/>
    </sheetView>
  </sheetViews>
  <sheetFormatPr defaultColWidth="9.14285714285714" defaultRowHeight="14.25" customHeight="1"/>
  <cols>
    <col min="1" max="1" width="14.2857142857143" style="28" customWidth="1"/>
    <col min="2" max="2" width="37.7142857142857" style="28" customWidth="1"/>
    <col min="3" max="3" width="18.8571428571429" style="28" customWidth="1"/>
    <col min="4" max="6" width="18.7142857142857" style="28" customWidth="1"/>
    <col min="7" max="16" width="18.8571428571429" style="28" customWidth="1"/>
    <col min="17" max="16384" width="9.14285714285714" style="28" customWidth="1"/>
  </cols>
  <sheetData>
    <row r="1" ht="15.75" customHeight="1" spans="1:16">
      <c r="A1" s="29"/>
      <c r="B1" s="29"/>
      <c r="C1" s="29"/>
      <c r="D1" s="29"/>
      <c r="E1" s="29"/>
      <c r="F1" s="29"/>
      <c r="G1" s="29"/>
      <c r="H1" s="29"/>
      <c r="I1" s="29"/>
      <c r="J1" s="29"/>
      <c r="K1" s="29"/>
      <c r="L1" s="29"/>
      <c r="M1" s="29"/>
      <c r="N1" s="29"/>
      <c r="O1" s="47"/>
      <c r="P1" s="47" t="s">
        <v>54</v>
      </c>
    </row>
    <row r="2" ht="45" customHeight="1" spans="1:16">
      <c r="A2" s="31" t="s">
        <v>55</v>
      </c>
      <c r="B2" s="31"/>
      <c r="C2" s="31"/>
      <c r="D2" s="31"/>
      <c r="E2" s="31"/>
      <c r="F2" s="31"/>
      <c r="G2" s="31"/>
      <c r="H2" s="31"/>
      <c r="I2" s="31"/>
      <c r="J2" s="31"/>
      <c r="K2" s="31"/>
      <c r="L2" s="31"/>
      <c r="M2" s="31"/>
      <c r="N2" s="31"/>
      <c r="O2" s="31"/>
      <c r="P2" s="31"/>
    </row>
    <row r="3" ht="15" customHeight="1" spans="1:16">
      <c r="A3" s="32" t="s">
        <v>2</v>
      </c>
      <c r="B3" s="189"/>
      <c r="C3" s="78"/>
      <c r="D3" s="141"/>
      <c r="E3" s="78"/>
      <c r="F3" s="78"/>
      <c r="G3" s="141"/>
      <c r="H3" s="141"/>
      <c r="I3" s="78"/>
      <c r="J3" s="141"/>
      <c r="K3" s="78"/>
      <c r="L3" s="78"/>
      <c r="M3" s="141"/>
      <c r="N3" s="141"/>
      <c r="O3" s="47"/>
      <c r="P3" s="47" t="s">
        <v>3</v>
      </c>
    </row>
    <row r="4" ht="17.25" customHeight="1" spans="1:16">
      <c r="A4" s="35" t="s">
        <v>56</v>
      </c>
      <c r="B4" s="35" t="s">
        <v>57</v>
      </c>
      <c r="C4" s="36" t="s">
        <v>36</v>
      </c>
      <c r="D4" s="43" t="s">
        <v>39</v>
      </c>
      <c r="E4" s="44"/>
      <c r="F4" s="45"/>
      <c r="G4" s="37" t="s">
        <v>40</v>
      </c>
      <c r="H4" s="36" t="s">
        <v>41</v>
      </c>
      <c r="I4" s="35" t="s">
        <v>58</v>
      </c>
      <c r="J4" s="43" t="s">
        <v>43</v>
      </c>
      <c r="K4" s="48"/>
      <c r="L4" s="48"/>
      <c r="M4" s="48"/>
      <c r="N4" s="48"/>
      <c r="O4" s="44"/>
      <c r="P4" s="56"/>
    </row>
    <row r="5" ht="26.25" customHeight="1" spans="1:16">
      <c r="A5" s="38"/>
      <c r="B5" s="38"/>
      <c r="C5" s="38"/>
      <c r="D5" s="39" t="s">
        <v>38</v>
      </c>
      <c r="E5" s="39" t="s">
        <v>59</v>
      </c>
      <c r="F5" s="39" t="s">
        <v>60</v>
      </c>
      <c r="G5" s="38"/>
      <c r="H5" s="38"/>
      <c r="I5" s="38"/>
      <c r="J5" s="39" t="s">
        <v>38</v>
      </c>
      <c r="K5" s="17" t="s">
        <v>61</v>
      </c>
      <c r="L5" s="17" t="s">
        <v>62</v>
      </c>
      <c r="M5" s="17" t="s">
        <v>63</v>
      </c>
      <c r="N5" s="17" t="s">
        <v>64</v>
      </c>
      <c r="O5" s="58" t="s">
        <v>65</v>
      </c>
      <c r="P5" s="17" t="s">
        <v>66</v>
      </c>
    </row>
    <row r="6" ht="16.5" customHeight="1" spans="1:16">
      <c r="A6" s="39">
        <v>1</v>
      </c>
      <c r="B6" s="39">
        <v>2</v>
      </c>
      <c r="C6" s="39">
        <v>3</v>
      </c>
      <c r="D6" s="39">
        <v>4</v>
      </c>
      <c r="E6" s="39">
        <v>5</v>
      </c>
      <c r="F6" s="39">
        <v>6</v>
      </c>
      <c r="G6" s="39">
        <v>7</v>
      </c>
      <c r="H6" s="39">
        <v>8</v>
      </c>
      <c r="I6" s="39">
        <v>9</v>
      </c>
      <c r="J6" s="39">
        <v>10</v>
      </c>
      <c r="K6" s="39">
        <v>11</v>
      </c>
      <c r="L6" s="39">
        <v>12</v>
      </c>
      <c r="M6" s="39">
        <v>13</v>
      </c>
      <c r="N6" s="39">
        <v>14</v>
      </c>
      <c r="O6" s="39">
        <v>15</v>
      </c>
      <c r="P6" s="39">
        <v>16</v>
      </c>
    </row>
    <row r="7" ht="20.25" customHeight="1" spans="1:16">
      <c r="A7" s="19" t="s">
        <v>67</v>
      </c>
      <c r="B7" s="19" t="s">
        <v>68</v>
      </c>
      <c r="C7" s="21">
        <v>184.903646</v>
      </c>
      <c r="D7" s="21">
        <v>184.903646</v>
      </c>
      <c r="E7" s="21">
        <v>184.903646</v>
      </c>
      <c r="F7" s="21"/>
      <c r="G7" s="22"/>
      <c r="H7" s="21" t="s">
        <v>69</v>
      </c>
      <c r="I7" s="22"/>
      <c r="J7" s="21"/>
      <c r="K7" s="21"/>
      <c r="L7" s="21"/>
      <c r="M7" s="22"/>
      <c r="N7" s="21"/>
      <c r="O7" s="21"/>
      <c r="P7" s="21"/>
    </row>
    <row r="8" ht="20.25" customHeight="1" spans="1:16">
      <c r="A8" s="19" t="s">
        <v>70</v>
      </c>
      <c r="B8" s="19" t="s">
        <v>71</v>
      </c>
      <c r="C8" s="21">
        <v>181.09038</v>
      </c>
      <c r="D8" s="21">
        <v>181.09038</v>
      </c>
      <c r="E8" s="21">
        <v>181.09038</v>
      </c>
      <c r="F8" s="21"/>
      <c r="G8" s="22"/>
      <c r="H8" s="21" t="s">
        <v>69</v>
      </c>
      <c r="I8" s="22"/>
      <c r="J8" s="21"/>
      <c r="K8" s="21"/>
      <c r="L8" s="21"/>
      <c r="M8" s="22"/>
      <c r="N8" s="21"/>
      <c r="O8" s="21"/>
      <c r="P8" s="21"/>
    </row>
    <row r="9" ht="20.25" customHeight="1" spans="1:16">
      <c r="A9" s="19" t="s">
        <v>72</v>
      </c>
      <c r="B9" s="19" t="s">
        <v>73</v>
      </c>
      <c r="C9" s="21">
        <v>42.8448</v>
      </c>
      <c r="D9" s="21">
        <v>42.8448</v>
      </c>
      <c r="E9" s="21">
        <v>42.8448</v>
      </c>
      <c r="F9" s="21"/>
      <c r="G9" s="22"/>
      <c r="H9" s="21"/>
      <c r="I9" s="22"/>
      <c r="J9" s="21"/>
      <c r="K9" s="21"/>
      <c r="L9" s="21"/>
      <c r="M9" s="22"/>
      <c r="N9" s="21"/>
      <c r="O9" s="21"/>
      <c r="P9" s="21"/>
    </row>
    <row r="10" ht="20.25" customHeight="1" spans="1:16">
      <c r="A10" s="19" t="s">
        <v>74</v>
      </c>
      <c r="B10" s="19" t="s">
        <v>75</v>
      </c>
      <c r="C10" s="21">
        <v>124.301025</v>
      </c>
      <c r="D10" s="21">
        <v>124.301025</v>
      </c>
      <c r="E10" s="21">
        <v>124.301025</v>
      </c>
      <c r="F10" s="21"/>
      <c r="G10" s="22"/>
      <c r="H10" s="21"/>
      <c r="I10" s="22"/>
      <c r="J10" s="21"/>
      <c r="K10" s="21"/>
      <c r="L10" s="21"/>
      <c r="M10" s="22"/>
      <c r="N10" s="21"/>
      <c r="O10" s="21"/>
      <c r="P10" s="21"/>
    </row>
    <row r="11" ht="20.25" customHeight="1" spans="1:16">
      <c r="A11" s="19" t="s">
        <v>76</v>
      </c>
      <c r="B11" s="19" t="s">
        <v>77</v>
      </c>
      <c r="C11" s="21">
        <v>13.944555</v>
      </c>
      <c r="D11" s="21">
        <v>13.944555</v>
      </c>
      <c r="E11" s="21">
        <v>13.944555</v>
      </c>
      <c r="F11" s="21"/>
      <c r="G11" s="22"/>
      <c r="H11" s="21"/>
      <c r="I11" s="22"/>
      <c r="J11" s="21"/>
      <c r="K11" s="21"/>
      <c r="L11" s="21"/>
      <c r="M11" s="22"/>
      <c r="N11" s="21"/>
      <c r="O11" s="21"/>
      <c r="P11" s="21"/>
    </row>
    <row r="12" ht="20.25" customHeight="1" spans="1:16">
      <c r="A12" s="19" t="s">
        <v>78</v>
      </c>
      <c r="B12" s="19" t="s">
        <v>79</v>
      </c>
      <c r="C12" s="21">
        <v>2.184</v>
      </c>
      <c r="D12" s="21">
        <v>2.184</v>
      </c>
      <c r="E12" s="21">
        <v>2.184</v>
      </c>
      <c r="F12" s="21"/>
      <c r="G12" s="22"/>
      <c r="H12" s="21" t="s">
        <v>69</v>
      </c>
      <c r="I12" s="22"/>
      <c r="J12" s="21"/>
      <c r="K12" s="21"/>
      <c r="L12" s="21"/>
      <c r="M12" s="22"/>
      <c r="N12" s="21"/>
      <c r="O12" s="21"/>
      <c r="P12" s="21"/>
    </row>
    <row r="13" ht="20.25" customHeight="1" spans="1:16">
      <c r="A13" s="19" t="s">
        <v>80</v>
      </c>
      <c r="B13" s="19" t="s">
        <v>81</v>
      </c>
      <c r="C13" s="21">
        <v>2.184</v>
      </c>
      <c r="D13" s="21">
        <v>2.184</v>
      </c>
      <c r="E13" s="21">
        <v>2.184</v>
      </c>
      <c r="F13" s="21"/>
      <c r="G13" s="22"/>
      <c r="H13" s="21"/>
      <c r="I13" s="22"/>
      <c r="J13" s="21"/>
      <c r="K13" s="21"/>
      <c r="L13" s="21"/>
      <c r="M13" s="22"/>
      <c r="N13" s="21"/>
      <c r="O13" s="21"/>
      <c r="P13" s="21"/>
    </row>
    <row r="14" ht="20.25" customHeight="1" spans="1:16">
      <c r="A14" s="19" t="s">
        <v>82</v>
      </c>
      <c r="B14" s="19" t="s">
        <v>83</v>
      </c>
      <c r="C14" s="21">
        <v>1.629266</v>
      </c>
      <c r="D14" s="21">
        <v>1.629266</v>
      </c>
      <c r="E14" s="21">
        <v>1.629266</v>
      </c>
      <c r="F14" s="21"/>
      <c r="G14" s="22"/>
      <c r="H14" s="21" t="s">
        <v>69</v>
      </c>
      <c r="I14" s="22"/>
      <c r="J14" s="21"/>
      <c r="K14" s="21"/>
      <c r="L14" s="21"/>
      <c r="M14" s="22"/>
      <c r="N14" s="21"/>
      <c r="O14" s="21"/>
      <c r="P14" s="21"/>
    </row>
    <row r="15" ht="20.25" customHeight="1" spans="1:16">
      <c r="A15" s="19" t="s">
        <v>84</v>
      </c>
      <c r="B15" s="19" t="s">
        <v>85</v>
      </c>
      <c r="C15" s="21">
        <v>1.629266</v>
      </c>
      <c r="D15" s="21">
        <v>1.629266</v>
      </c>
      <c r="E15" s="21">
        <v>1.629266</v>
      </c>
      <c r="F15" s="21"/>
      <c r="G15" s="22"/>
      <c r="H15" s="21"/>
      <c r="I15" s="22"/>
      <c r="J15" s="21"/>
      <c r="K15" s="21"/>
      <c r="L15" s="21"/>
      <c r="M15" s="22"/>
      <c r="N15" s="21"/>
      <c r="O15" s="21"/>
      <c r="P15" s="21"/>
    </row>
    <row r="16" ht="20.25" customHeight="1" spans="1:16">
      <c r="A16" s="19" t="s">
        <v>86</v>
      </c>
      <c r="B16" s="19" t="s">
        <v>87</v>
      </c>
      <c r="C16" s="21">
        <v>87.101846</v>
      </c>
      <c r="D16" s="21">
        <v>87.101846</v>
      </c>
      <c r="E16" s="21">
        <v>87.101846</v>
      </c>
      <c r="F16" s="21"/>
      <c r="G16" s="22"/>
      <c r="H16" s="21" t="s">
        <v>69</v>
      </c>
      <c r="I16" s="22"/>
      <c r="J16" s="21"/>
      <c r="K16" s="21"/>
      <c r="L16" s="21"/>
      <c r="M16" s="22"/>
      <c r="N16" s="21"/>
      <c r="O16" s="21"/>
      <c r="P16" s="21"/>
    </row>
    <row r="17" ht="20.25" customHeight="1" spans="1:16">
      <c r="A17" s="19" t="s">
        <v>88</v>
      </c>
      <c r="B17" s="19" t="s">
        <v>89</v>
      </c>
      <c r="C17" s="21">
        <v>87.101846</v>
      </c>
      <c r="D17" s="21">
        <v>87.101846</v>
      </c>
      <c r="E17" s="21">
        <v>87.101846</v>
      </c>
      <c r="F17" s="21"/>
      <c r="G17" s="22"/>
      <c r="H17" s="21" t="s">
        <v>69</v>
      </c>
      <c r="I17" s="22"/>
      <c r="J17" s="21"/>
      <c r="K17" s="21"/>
      <c r="L17" s="21"/>
      <c r="M17" s="22"/>
      <c r="N17" s="21"/>
      <c r="O17" s="21"/>
      <c r="P17" s="21"/>
    </row>
    <row r="18" ht="20.25" customHeight="1" spans="1:16">
      <c r="A18" s="19" t="s">
        <v>90</v>
      </c>
      <c r="B18" s="19" t="s">
        <v>91</v>
      </c>
      <c r="C18" s="21">
        <v>33.642099</v>
      </c>
      <c r="D18" s="21">
        <v>33.642099</v>
      </c>
      <c r="E18" s="21">
        <v>33.642099</v>
      </c>
      <c r="F18" s="21"/>
      <c r="G18" s="22"/>
      <c r="H18" s="21"/>
      <c r="I18" s="22"/>
      <c r="J18" s="21"/>
      <c r="K18" s="21"/>
      <c r="L18" s="21"/>
      <c r="M18" s="22"/>
      <c r="N18" s="21"/>
      <c r="O18" s="21"/>
      <c r="P18" s="21"/>
    </row>
    <row r="19" ht="20.25" customHeight="1" spans="1:16">
      <c r="A19" s="19" t="s">
        <v>92</v>
      </c>
      <c r="B19" s="19" t="s">
        <v>93</v>
      </c>
      <c r="C19" s="21">
        <v>20.947707</v>
      </c>
      <c r="D19" s="21">
        <v>20.947707</v>
      </c>
      <c r="E19" s="21">
        <v>20.947707</v>
      </c>
      <c r="F19" s="21"/>
      <c r="G19" s="22"/>
      <c r="H19" s="21"/>
      <c r="I19" s="22"/>
      <c r="J19" s="21"/>
      <c r="K19" s="21"/>
      <c r="L19" s="21"/>
      <c r="M19" s="22"/>
      <c r="N19" s="21"/>
      <c r="O19" s="21"/>
      <c r="P19" s="21"/>
    </row>
    <row r="20" ht="20.25" customHeight="1" spans="1:16">
      <c r="A20" s="19" t="s">
        <v>94</v>
      </c>
      <c r="B20" s="19" t="s">
        <v>95</v>
      </c>
      <c r="C20" s="21">
        <v>29.43404</v>
      </c>
      <c r="D20" s="21">
        <v>29.43404</v>
      </c>
      <c r="E20" s="21">
        <v>29.43404</v>
      </c>
      <c r="F20" s="21"/>
      <c r="G20" s="22"/>
      <c r="H20" s="21"/>
      <c r="I20" s="22"/>
      <c r="J20" s="21"/>
      <c r="K20" s="21"/>
      <c r="L20" s="21"/>
      <c r="M20" s="22"/>
      <c r="N20" s="21"/>
      <c r="O20" s="21"/>
      <c r="P20" s="21"/>
    </row>
    <row r="21" ht="20.25" customHeight="1" spans="1:16">
      <c r="A21" s="19" t="s">
        <v>96</v>
      </c>
      <c r="B21" s="19" t="s">
        <v>97</v>
      </c>
      <c r="C21" s="21">
        <v>3.078</v>
      </c>
      <c r="D21" s="21">
        <v>3.078</v>
      </c>
      <c r="E21" s="21">
        <v>3.078</v>
      </c>
      <c r="F21" s="21"/>
      <c r="G21" s="22"/>
      <c r="H21" s="21"/>
      <c r="I21" s="22"/>
      <c r="J21" s="21"/>
      <c r="K21" s="21"/>
      <c r="L21" s="21"/>
      <c r="M21" s="22"/>
      <c r="N21" s="21"/>
      <c r="O21" s="21"/>
      <c r="P21" s="21"/>
    </row>
    <row r="22" ht="20.25" customHeight="1" spans="1:16">
      <c r="A22" s="19" t="s">
        <v>98</v>
      </c>
      <c r="B22" s="19" t="s">
        <v>99</v>
      </c>
      <c r="C22" s="21">
        <v>11865.529041</v>
      </c>
      <c r="D22" s="21">
        <v>11865.529041</v>
      </c>
      <c r="E22" s="21">
        <v>1001.839041</v>
      </c>
      <c r="F22" s="21">
        <v>10863.69</v>
      </c>
      <c r="G22" s="22"/>
      <c r="H22" s="21" t="s">
        <v>69</v>
      </c>
      <c r="I22" s="22"/>
      <c r="J22" s="21"/>
      <c r="K22" s="21"/>
      <c r="L22" s="21"/>
      <c r="M22" s="22"/>
      <c r="N22" s="21"/>
      <c r="O22" s="21"/>
      <c r="P22" s="21"/>
    </row>
    <row r="23" ht="20.25" customHeight="1" spans="1:16">
      <c r="A23" s="19" t="s">
        <v>100</v>
      </c>
      <c r="B23" s="19" t="s">
        <v>101</v>
      </c>
      <c r="C23" s="21">
        <v>11865.529041</v>
      </c>
      <c r="D23" s="21">
        <v>11865.529041</v>
      </c>
      <c r="E23" s="21">
        <v>1001.839041</v>
      </c>
      <c r="F23" s="21">
        <v>10863.69</v>
      </c>
      <c r="G23" s="22"/>
      <c r="H23" s="21" t="s">
        <v>69</v>
      </c>
      <c r="I23" s="22"/>
      <c r="J23" s="21"/>
      <c r="K23" s="21"/>
      <c r="L23" s="21"/>
      <c r="M23" s="22"/>
      <c r="N23" s="21"/>
      <c r="O23" s="21"/>
      <c r="P23" s="21"/>
    </row>
    <row r="24" ht="20.25" customHeight="1" spans="1:16">
      <c r="A24" s="19" t="s">
        <v>102</v>
      </c>
      <c r="B24" s="19" t="s">
        <v>103</v>
      </c>
      <c r="C24" s="21">
        <v>976.839041</v>
      </c>
      <c r="D24" s="21">
        <v>976.839041</v>
      </c>
      <c r="E24" s="21">
        <v>976.839041</v>
      </c>
      <c r="F24" s="21"/>
      <c r="G24" s="22"/>
      <c r="H24" s="21"/>
      <c r="I24" s="22"/>
      <c r="J24" s="21"/>
      <c r="K24" s="21"/>
      <c r="L24" s="21"/>
      <c r="M24" s="22"/>
      <c r="N24" s="21"/>
      <c r="O24" s="21"/>
      <c r="P24" s="21"/>
    </row>
    <row r="25" ht="20.25" customHeight="1" spans="1:16">
      <c r="A25" s="19" t="s">
        <v>104</v>
      </c>
      <c r="B25" s="19" t="s">
        <v>105</v>
      </c>
      <c r="C25" s="21">
        <v>25</v>
      </c>
      <c r="D25" s="21">
        <v>25</v>
      </c>
      <c r="F25" s="21">
        <v>25</v>
      </c>
      <c r="G25" s="22"/>
      <c r="H25" s="21"/>
      <c r="I25" s="22"/>
      <c r="J25" s="21"/>
      <c r="K25" s="21"/>
      <c r="L25" s="21"/>
      <c r="M25" s="22"/>
      <c r="N25" s="21"/>
      <c r="O25" s="21"/>
      <c r="P25" s="21"/>
    </row>
    <row r="26" ht="20.25" customHeight="1" spans="1:16">
      <c r="A26" s="19" t="s">
        <v>106</v>
      </c>
      <c r="B26" s="19" t="s">
        <v>107</v>
      </c>
      <c r="C26" s="21">
        <v>10773.69</v>
      </c>
      <c r="D26" s="21">
        <v>10773.69</v>
      </c>
      <c r="E26" s="21"/>
      <c r="F26" s="21">
        <v>10773.69</v>
      </c>
      <c r="G26" s="22"/>
      <c r="H26" s="21"/>
      <c r="I26" s="22"/>
      <c r="J26" s="21"/>
      <c r="K26" s="21"/>
      <c r="L26" s="21"/>
      <c r="M26" s="22"/>
      <c r="N26" s="21"/>
      <c r="O26" s="21"/>
      <c r="P26" s="21"/>
    </row>
    <row r="27" ht="20.25" customHeight="1" spans="1:16">
      <c r="A27" s="19" t="s">
        <v>108</v>
      </c>
      <c r="B27" s="19" t="s">
        <v>109</v>
      </c>
      <c r="C27" s="21">
        <v>90</v>
      </c>
      <c r="D27" s="21">
        <v>90</v>
      </c>
      <c r="E27" s="21"/>
      <c r="F27" s="21">
        <v>90</v>
      </c>
      <c r="G27" s="22"/>
      <c r="H27" s="21"/>
      <c r="I27" s="22"/>
      <c r="J27" s="21"/>
      <c r="K27" s="21"/>
      <c r="L27" s="21"/>
      <c r="M27" s="22"/>
      <c r="N27" s="21"/>
      <c r="O27" s="21"/>
      <c r="P27" s="21"/>
    </row>
    <row r="28" ht="20.25" customHeight="1" spans="1:16">
      <c r="A28" s="19" t="s">
        <v>110</v>
      </c>
      <c r="B28" s="19" t="s">
        <v>111</v>
      </c>
      <c r="C28" s="21">
        <v>91.522248</v>
      </c>
      <c r="D28" s="21">
        <v>91.522248</v>
      </c>
      <c r="E28" s="21">
        <v>91.522248</v>
      </c>
      <c r="F28" s="21"/>
      <c r="G28" s="22"/>
      <c r="H28" s="21" t="s">
        <v>69</v>
      </c>
      <c r="I28" s="22"/>
      <c r="J28" s="21"/>
      <c r="K28" s="21"/>
      <c r="L28" s="21"/>
      <c r="M28" s="22"/>
      <c r="N28" s="21"/>
      <c r="O28" s="21"/>
      <c r="P28" s="21"/>
    </row>
    <row r="29" ht="20.25" customHeight="1" spans="1:16">
      <c r="A29" s="19" t="s">
        <v>112</v>
      </c>
      <c r="B29" s="19" t="s">
        <v>113</v>
      </c>
      <c r="C29" s="21">
        <v>91.522248</v>
      </c>
      <c r="D29" s="21">
        <v>91.522248</v>
      </c>
      <c r="E29" s="21">
        <v>91.522248</v>
      </c>
      <c r="F29" s="21"/>
      <c r="G29" s="22"/>
      <c r="H29" s="21" t="s">
        <v>69</v>
      </c>
      <c r="I29" s="22"/>
      <c r="J29" s="21"/>
      <c r="K29" s="21"/>
      <c r="L29" s="21"/>
      <c r="M29" s="22"/>
      <c r="N29" s="21"/>
      <c r="O29" s="21"/>
      <c r="P29" s="21"/>
    </row>
    <row r="30" ht="20.25" customHeight="1" spans="1:16">
      <c r="A30" s="19" t="s">
        <v>114</v>
      </c>
      <c r="B30" s="19" t="s">
        <v>115</v>
      </c>
      <c r="C30" s="21">
        <v>91.522248</v>
      </c>
      <c r="D30" s="21">
        <v>91.522248</v>
      </c>
      <c r="E30" s="21">
        <v>91.522248</v>
      </c>
      <c r="F30" s="21"/>
      <c r="G30" s="22"/>
      <c r="H30" s="21"/>
      <c r="I30" s="22"/>
      <c r="J30" s="21"/>
      <c r="K30" s="21"/>
      <c r="L30" s="21"/>
      <c r="M30" s="22"/>
      <c r="N30" s="21"/>
      <c r="O30" s="21"/>
      <c r="P30" s="21"/>
    </row>
    <row r="31" ht="20.25" customHeight="1" spans="1:16">
      <c r="A31" s="19" t="s">
        <v>116</v>
      </c>
      <c r="B31" s="19" t="s">
        <v>117</v>
      </c>
      <c r="C31" s="21">
        <v>291.27</v>
      </c>
      <c r="D31" s="21">
        <v>291.27</v>
      </c>
      <c r="E31" s="21"/>
      <c r="F31" s="21">
        <v>291.27</v>
      </c>
      <c r="G31" s="22"/>
      <c r="H31" s="21" t="s">
        <v>69</v>
      </c>
      <c r="I31" s="22"/>
      <c r="J31" s="21"/>
      <c r="K31" s="21"/>
      <c r="L31" s="21"/>
      <c r="M31" s="22"/>
      <c r="N31" s="21"/>
      <c r="O31" s="21"/>
      <c r="P31" s="21"/>
    </row>
    <row r="32" ht="20.25" customHeight="1" spans="1:16">
      <c r="A32" s="19" t="s">
        <v>118</v>
      </c>
      <c r="B32" s="19" t="s">
        <v>119</v>
      </c>
      <c r="C32" s="21">
        <v>291.27</v>
      </c>
      <c r="D32" s="21">
        <v>291.27</v>
      </c>
      <c r="E32" s="21"/>
      <c r="F32" s="21">
        <v>291.27</v>
      </c>
      <c r="G32" s="22"/>
      <c r="H32" s="21" t="s">
        <v>69</v>
      </c>
      <c r="I32" s="22"/>
      <c r="J32" s="21"/>
      <c r="K32" s="21"/>
      <c r="L32" s="21"/>
      <c r="M32" s="22"/>
      <c r="N32" s="21"/>
      <c r="O32" s="21"/>
      <c r="P32" s="21"/>
    </row>
    <row r="33" ht="20.25" customHeight="1" spans="1:16">
      <c r="A33" s="19" t="s">
        <v>120</v>
      </c>
      <c r="B33" s="19" t="s">
        <v>121</v>
      </c>
      <c r="C33" s="21">
        <v>291.27</v>
      </c>
      <c r="D33" s="21">
        <v>291.27</v>
      </c>
      <c r="E33" s="21"/>
      <c r="F33" s="21">
        <v>291.27</v>
      </c>
      <c r="G33" s="22"/>
      <c r="H33" s="21"/>
      <c r="I33" s="22"/>
      <c r="J33" s="21"/>
      <c r="K33" s="21"/>
      <c r="L33" s="21"/>
      <c r="M33" s="22"/>
      <c r="N33" s="21"/>
      <c r="O33" s="21"/>
      <c r="P33" s="21"/>
    </row>
    <row r="34" ht="17.25" customHeight="1" spans="1:16">
      <c r="A34" s="151" t="s">
        <v>122</v>
      </c>
      <c r="B34" s="190" t="s">
        <v>122</v>
      </c>
      <c r="C34" s="21">
        <v>12520.326781</v>
      </c>
      <c r="D34" s="21">
        <v>12520.326781</v>
      </c>
      <c r="E34" s="21">
        <v>1340.366781</v>
      </c>
      <c r="F34" s="21">
        <v>11179.96</v>
      </c>
      <c r="G34" s="22"/>
      <c r="H34" s="191" t="s">
        <v>69</v>
      </c>
      <c r="I34" s="21"/>
      <c r="J34" s="21"/>
      <c r="K34" s="21"/>
      <c r="L34" s="21"/>
      <c r="M34" s="21"/>
      <c r="N34" s="21"/>
      <c r="O34" s="21"/>
      <c r="P34" s="21"/>
    </row>
    <row r="35" customHeight="1" spans="1:1">
      <c r="A35" s="28" t="s">
        <v>123</v>
      </c>
    </row>
  </sheetData>
  <mergeCells count="11">
    <mergeCell ref="A2:P2"/>
    <mergeCell ref="A3:L3"/>
    <mergeCell ref="D4:F4"/>
    <mergeCell ref="J4:P4"/>
    <mergeCell ref="A34:B3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23" sqref="C23"/>
    </sheetView>
  </sheetViews>
  <sheetFormatPr defaultColWidth="9.14285714285714" defaultRowHeight="14.25" customHeight="1" outlineLevelCol="3"/>
  <cols>
    <col min="1" max="1" width="49.2857142857143" style="49" customWidth="1"/>
    <col min="2" max="2" width="38.8571428571429" style="49" customWidth="1"/>
    <col min="3" max="3" width="48.5714285714286" style="49" customWidth="1"/>
    <col min="4" max="4" width="36.4285714285714" style="49" customWidth="1"/>
    <col min="5" max="16384" width="9.14285714285714" style="2" customWidth="1"/>
  </cols>
  <sheetData>
    <row r="1" customHeight="1" spans="1:4">
      <c r="A1" s="53"/>
      <c r="B1" s="53"/>
      <c r="C1" s="53"/>
      <c r="D1" s="47" t="s">
        <v>124</v>
      </c>
    </row>
    <row r="2" ht="45" customHeight="1" spans="1:4">
      <c r="A2" s="30" t="s">
        <v>125</v>
      </c>
      <c r="B2" s="180"/>
      <c r="C2" s="180"/>
      <c r="D2" s="180"/>
    </row>
    <row r="3" ht="17.25" customHeight="1" spans="1:4">
      <c r="A3" s="10" t="s">
        <v>2</v>
      </c>
      <c r="B3" s="181"/>
      <c r="C3" s="181"/>
      <c r="D3" s="116" t="s">
        <v>3</v>
      </c>
    </row>
    <row r="4" ht="19.5" customHeight="1" spans="1:4">
      <c r="A4" s="43" t="s">
        <v>4</v>
      </c>
      <c r="B4" s="45"/>
      <c r="C4" s="43" t="s">
        <v>5</v>
      </c>
      <c r="D4" s="45"/>
    </row>
    <row r="5" ht="21.75" customHeight="1" spans="1:4">
      <c r="A5" s="36" t="s">
        <v>6</v>
      </c>
      <c r="B5" s="161" t="s">
        <v>7</v>
      </c>
      <c r="C5" s="36" t="s">
        <v>126</v>
      </c>
      <c r="D5" s="161" t="s">
        <v>7</v>
      </c>
    </row>
    <row r="6" ht="17.25" customHeight="1" spans="1:4">
      <c r="A6" s="38"/>
      <c r="B6" s="57"/>
      <c r="C6" s="38"/>
      <c r="D6" s="57"/>
    </row>
    <row r="7" ht="17.25" customHeight="1" spans="1:4">
      <c r="A7" s="182" t="s">
        <v>127</v>
      </c>
      <c r="B7" s="21">
        <v>12520.326781</v>
      </c>
      <c r="C7" s="183" t="s">
        <v>128</v>
      </c>
      <c r="D7" s="22">
        <v>12520.326781</v>
      </c>
    </row>
    <row r="8" ht="17.25" customHeight="1" spans="1:4">
      <c r="A8" s="184" t="s">
        <v>129</v>
      </c>
      <c r="B8" s="21">
        <v>12520.326781</v>
      </c>
      <c r="C8" s="183" t="s">
        <v>130</v>
      </c>
      <c r="D8" s="22">
        <v>184.903646</v>
      </c>
    </row>
    <row r="9" ht="17.25" customHeight="1" spans="1:4">
      <c r="A9" s="184" t="s">
        <v>131</v>
      </c>
      <c r="B9" s="22"/>
      <c r="C9" s="183" t="s">
        <v>132</v>
      </c>
      <c r="D9" s="22">
        <v>87.101846</v>
      </c>
    </row>
    <row r="10" ht="17.25" customHeight="1" spans="1:4">
      <c r="A10" s="184" t="s">
        <v>133</v>
      </c>
      <c r="B10" s="22"/>
      <c r="C10" s="183" t="s">
        <v>134</v>
      </c>
      <c r="D10" s="22">
        <v>11865.529041</v>
      </c>
    </row>
    <row r="11" ht="17.25" customHeight="1" spans="1:4">
      <c r="A11" s="184" t="s">
        <v>135</v>
      </c>
      <c r="B11" s="22"/>
      <c r="C11" s="183" t="s">
        <v>136</v>
      </c>
      <c r="D11" s="22">
        <v>91.522248</v>
      </c>
    </row>
    <row r="12" ht="17.25" customHeight="1" spans="1:4">
      <c r="A12" s="184" t="s">
        <v>129</v>
      </c>
      <c r="B12" s="21"/>
      <c r="C12" s="183" t="s">
        <v>137</v>
      </c>
      <c r="D12" s="22">
        <v>291.27</v>
      </c>
    </row>
    <row r="13" customHeight="1" spans="1:4">
      <c r="A13" s="69" t="s">
        <v>131</v>
      </c>
      <c r="B13" s="21"/>
      <c r="C13" s="185"/>
      <c r="D13" s="186"/>
    </row>
    <row r="14" customHeight="1" spans="1:4">
      <c r="A14" s="69" t="s">
        <v>133</v>
      </c>
      <c r="B14" s="186"/>
      <c r="C14" s="185"/>
      <c r="D14" s="186"/>
    </row>
    <row r="15" customHeight="1" spans="1:4">
      <c r="A15" s="185"/>
      <c r="B15" s="186"/>
      <c r="C15" s="69" t="s">
        <v>138</v>
      </c>
      <c r="D15" s="186"/>
    </row>
    <row r="16" ht="17.25" customHeight="1" spans="1:4">
      <c r="A16" s="187" t="s">
        <v>139</v>
      </c>
      <c r="B16" s="188">
        <v>12520.326781</v>
      </c>
      <c r="C16" s="185" t="s">
        <v>31</v>
      </c>
      <c r="D16" s="188">
        <v>12520.326781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tabSelected="1" workbookViewId="0">
      <pane xSplit="5" ySplit="11" topLeftCell="F34" activePane="bottomRight" state="frozen"/>
      <selection/>
      <selection pane="topRight"/>
      <selection pane="bottomLeft"/>
      <selection pane="bottomRight" activeCell="B39" sqref="B39"/>
    </sheetView>
  </sheetViews>
  <sheetFormatPr defaultColWidth="9.14285714285714" defaultRowHeight="14.25" customHeight="1" outlineLevelCol="6"/>
  <cols>
    <col min="1" max="1" width="17" style="111" customWidth="1"/>
    <col min="2" max="2" width="44" style="111" customWidth="1"/>
    <col min="3" max="3" width="24.2857142857143" style="28" customWidth="1"/>
    <col min="4" max="4" width="16.5714285714286" style="28" customWidth="1"/>
    <col min="5" max="7" width="24.2857142857143" style="28" customWidth="1"/>
    <col min="8" max="16384" width="9.14285714285714" style="28" customWidth="1"/>
  </cols>
  <sheetData>
    <row r="1" customHeight="1" spans="4:7">
      <c r="D1" s="133"/>
      <c r="F1" s="76"/>
      <c r="G1" s="47" t="s">
        <v>140</v>
      </c>
    </row>
    <row r="2" ht="45" customHeight="1" spans="1:7">
      <c r="A2" s="118" t="s">
        <v>141</v>
      </c>
      <c r="B2" s="118"/>
      <c r="C2" s="118"/>
      <c r="D2" s="118"/>
      <c r="E2" s="118"/>
      <c r="F2" s="118"/>
      <c r="G2" s="118"/>
    </row>
    <row r="3" ht="18" customHeight="1" spans="1:7">
      <c r="A3" s="10" t="s">
        <v>2</v>
      </c>
      <c r="F3" s="115"/>
      <c r="G3" s="116" t="s">
        <v>3</v>
      </c>
    </row>
    <row r="4" ht="20.25" customHeight="1" spans="1:7">
      <c r="A4" s="178" t="s">
        <v>142</v>
      </c>
      <c r="B4" s="179"/>
      <c r="C4" s="161" t="s">
        <v>36</v>
      </c>
      <c r="D4" s="160" t="s">
        <v>59</v>
      </c>
      <c r="E4" s="44"/>
      <c r="F4" s="45"/>
      <c r="G4" s="143" t="s">
        <v>60</v>
      </c>
    </row>
    <row r="5" ht="20.25" customHeight="1" spans="1:7">
      <c r="A5" s="125" t="s">
        <v>56</v>
      </c>
      <c r="B5" s="125" t="s">
        <v>57</v>
      </c>
      <c r="C5" s="38"/>
      <c r="D5" s="39" t="s">
        <v>38</v>
      </c>
      <c r="E5" s="39" t="s">
        <v>143</v>
      </c>
      <c r="F5" s="39" t="s">
        <v>144</v>
      </c>
      <c r="G5" s="145"/>
    </row>
    <row r="6" ht="13.5" customHeight="1" spans="1:7">
      <c r="A6" s="125" t="s">
        <v>145</v>
      </c>
      <c r="B6" s="125" t="s">
        <v>146</v>
      </c>
      <c r="C6" s="125" t="s">
        <v>147</v>
      </c>
      <c r="D6" s="39"/>
      <c r="E6" s="125" t="s">
        <v>148</v>
      </c>
      <c r="F6" s="125" t="s">
        <v>149</v>
      </c>
      <c r="G6" s="125" t="s">
        <v>150</v>
      </c>
    </row>
    <row r="7" ht="18" customHeight="1" spans="1:7">
      <c r="A7" s="19" t="s">
        <v>67</v>
      </c>
      <c r="B7" s="19" t="s">
        <v>68</v>
      </c>
      <c r="C7" s="149">
        <v>184.903646</v>
      </c>
      <c r="D7" s="149">
        <v>184.903646</v>
      </c>
      <c r="E7" s="149">
        <v>183.763646</v>
      </c>
      <c r="F7" s="149">
        <v>1.14</v>
      </c>
      <c r="G7" s="149"/>
    </row>
    <row r="8" ht="18" customHeight="1" spans="1:7">
      <c r="A8" s="19" t="s">
        <v>70</v>
      </c>
      <c r="B8" s="19" t="s">
        <v>71</v>
      </c>
      <c r="C8" s="149">
        <v>181.09038</v>
      </c>
      <c r="D8" s="149">
        <v>181.09038</v>
      </c>
      <c r="E8" s="149">
        <v>179.95038</v>
      </c>
      <c r="F8" s="149">
        <v>1.14</v>
      </c>
      <c r="G8" s="149"/>
    </row>
    <row r="9" ht="18" customHeight="1" spans="1:7">
      <c r="A9" s="19" t="s">
        <v>72</v>
      </c>
      <c r="B9" s="19" t="s">
        <v>73</v>
      </c>
      <c r="C9" s="149">
        <v>42.8448</v>
      </c>
      <c r="D9" s="149">
        <v>42.8448</v>
      </c>
      <c r="E9" s="149">
        <v>41.7048</v>
      </c>
      <c r="F9" s="149">
        <v>1.14</v>
      </c>
      <c r="G9" s="149"/>
    </row>
    <row r="10" ht="18" customHeight="1" spans="1:7">
      <c r="A10" s="19" t="s">
        <v>74</v>
      </c>
      <c r="B10" s="19" t="s">
        <v>75</v>
      </c>
      <c r="C10" s="149">
        <v>124.301025</v>
      </c>
      <c r="D10" s="149">
        <v>124.301025</v>
      </c>
      <c r="E10" s="149">
        <v>124.301025</v>
      </c>
      <c r="F10" s="149"/>
      <c r="G10" s="149"/>
    </row>
    <row r="11" ht="18" customHeight="1" spans="1:7">
      <c r="A11" s="19" t="s">
        <v>76</v>
      </c>
      <c r="B11" s="19" t="s">
        <v>77</v>
      </c>
      <c r="C11" s="149">
        <v>13.944555</v>
      </c>
      <c r="D11" s="149">
        <v>13.944555</v>
      </c>
      <c r="E11" s="149">
        <v>13.944555</v>
      </c>
      <c r="F11" s="149"/>
      <c r="G11" s="149"/>
    </row>
    <row r="12" ht="18" customHeight="1" spans="1:7">
      <c r="A12" s="19" t="s">
        <v>78</v>
      </c>
      <c r="B12" s="19" t="s">
        <v>79</v>
      </c>
      <c r="C12" s="149">
        <v>2.184</v>
      </c>
      <c r="D12" s="149">
        <v>2.184</v>
      </c>
      <c r="E12" s="149">
        <v>2.184</v>
      </c>
      <c r="F12" s="149"/>
      <c r="G12" s="149"/>
    </row>
    <row r="13" ht="18" customHeight="1" spans="1:7">
      <c r="A13" s="19" t="s">
        <v>80</v>
      </c>
      <c r="B13" s="19" t="s">
        <v>81</v>
      </c>
      <c r="C13" s="149">
        <v>2.184</v>
      </c>
      <c r="D13" s="149">
        <v>2.184</v>
      </c>
      <c r="E13" s="149">
        <v>2.184</v>
      </c>
      <c r="F13" s="149"/>
      <c r="G13" s="149"/>
    </row>
    <row r="14" ht="18" customHeight="1" spans="1:7">
      <c r="A14" s="19" t="s">
        <v>82</v>
      </c>
      <c r="B14" s="19" t="s">
        <v>83</v>
      </c>
      <c r="C14" s="149">
        <v>1.629266</v>
      </c>
      <c r="D14" s="149">
        <v>1.629266</v>
      </c>
      <c r="E14" s="149">
        <v>1.629266</v>
      </c>
      <c r="F14" s="149"/>
      <c r="G14" s="149"/>
    </row>
    <row r="15" ht="18" customHeight="1" spans="1:7">
      <c r="A15" s="19" t="s">
        <v>84</v>
      </c>
      <c r="B15" s="19" t="s">
        <v>85</v>
      </c>
      <c r="C15" s="149">
        <v>1.629266</v>
      </c>
      <c r="D15" s="149">
        <v>1.629266</v>
      </c>
      <c r="E15" s="149">
        <v>1.629266</v>
      </c>
      <c r="F15" s="149"/>
      <c r="G15" s="149"/>
    </row>
    <row r="16" ht="18" customHeight="1" spans="1:7">
      <c r="A16" s="19" t="s">
        <v>86</v>
      </c>
      <c r="B16" s="19" t="s">
        <v>87</v>
      </c>
      <c r="C16" s="149">
        <v>87.101846</v>
      </c>
      <c r="D16" s="149">
        <v>87.101846</v>
      </c>
      <c r="E16" s="149">
        <v>87.101846</v>
      </c>
      <c r="F16" s="149"/>
      <c r="G16" s="149"/>
    </row>
    <row r="17" ht="18" customHeight="1" spans="1:7">
      <c r="A17" s="19" t="s">
        <v>88</v>
      </c>
      <c r="B17" s="19" t="s">
        <v>89</v>
      </c>
      <c r="C17" s="149">
        <v>87.101846</v>
      </c>
      <c r="D17" s="149">
        <v>87.101846</v>
      </c>
      <c r="E17" s="149">
        <v>87.101846</v>
      </c>
      <c r="F17" s="149"/>
      <c r="G17" s="149"/>
    </row>
    <row r="18" ht="18" customHeight="1" spans="1:7">
      <c r="A18" s="19" t="s">
        <v>90</v>
      </c>
      <c r="B18" s="19" t="s">
        <v>91</v>
      </c>
      <c r="C18" s="149">
        <v>33.642099</v>
      </c>
      <c r="D18" s="149">
        <v>33.642099</v>
      </c>
      <c r="E18" s="149">
        <v>33.642099</v>
      </c>
      <c r="F18" s="149"/>
      <c r="G18" s="149"/>
    </row>
    <row r="19" ht="18" customHeight="1" spans="1:7">
      <c r="A19" s="19" t="s">
        <v>92</v>
      </c>
      <c r="B19" s="19" t="s">
        <v>93</v>
      </c>
      <c r="C19" s="149">
        <v>20.947707</v>
      </c>
      <c r="D19" s="149">
        <v>20.947707</v>
      </c>
      <c r="E19" s="149">
        <v>20.947707</v>
      </c>
      <c r="F19" s="149"/>
      <c r="G19" s="149"/>
    </row>
    <row r="20" ht="18" customHeight="1" spans="1:7">
      <c r="A20" s="19" t="s">
        <v>94</v>
      </c>
      <c r="B20" s="19" t="s">
        <v>95</v>
      </c>
      <c r="C20" s="149">
        <v>29.43404</v>
      </c>
      <c r="D20" s="149">
        <v>29.43404</v>
      </c>
      <c r="E20" s="149">
        <v>29.43404</v>
      </c>
      <c r="F20" s="149"/>
      <c r="G20" s="149"/>
    </row>
    <row r="21" ht="18" customHeight="1" spans="1:7">
      <c r="A21" s="19" t="s">
        <v>96</v>
      </c>
      <c r="B21" s="19" t="s">
        <v>97</v>
      </c>
      <c r="C21" s="149">
        <v>3.078</v>
      </c>
      <c r="D21" s="149">
        <v>3.078</v>
      </c>
      <c r="E21" s="149">
        <v>3.078</v>
      </c>
      <c r="F21" s="149"/>
      <c r="G21" s="149"/>
    </row>
    <row r="22" ht="18" customHeight="1" spans="1:7">
      <c r="A22" s="19" t="s">
        <v>98</v>
      </c>
      <c r="B22" s="19" t="s">
        <v>99</v>
      </c>
      <c r="C22" s="149">
        <f t="shared" ref="C22:C27" si="0">D22+G22</f>
        <v>11865.529041</v>
      </c>
      <c r="D22" s="149">
        <f>E22+F22</f>
        <v>976.839041</v>
      </c>
      <c r="E22" s="149">
        <v>860.7454</v>
      </c>
      <c r="F22" s="149">
        <f>141.093641-25</f>
        <v>116.093641</v>
      </c>
      <c r="G22" s="149">
        <f>G23</f>
        <v>10888.69</v>
      </c>
    </row>
    <row r="23" ht="18" customHeight="1" spans="1:7">
      <c r="A23" s="19" t="s">
        <v>100</v>
      </c>
      <c r="B23" s="19" t="s">
        <v>101</v>
      </c>
      <c r="C23" s="149">
        <f t="shared" si="0"/>
        <v>11865.529041</v>
      </c>
      <c r="D23" s="149">
        <f>1001.839041-25</f>
        <v>976.839041</v>
      </c>
      <c r="E23" s="149">
        <v>860.7454</v>
      </c>
      <c r="F23" s="149">
        <f>141.093641-25</f>
        <v>116.093641</v>
      </c>
      <c r="G23" s="149">
        <f>10863.69+25</f>
        <v>10888.69</v>
      </c>
    </row>
    <row r="24" ht="18" customHeight="1" spans="1:7">
      <c r="A24" s="19" t="s">
        <v>102</v>
      </c>
      <c r="B24" s="19" t="s">
        <v>103</v>
      </c>
      <c r="C24" s="149">
        <f t="shared" si="0"/>
        <v>976.839041</v>
      </c>
      <c r="D24" s="149">
        <v>976.839041</v>
      </c>
      <c r="E24" s="149">
        <v>860.7454</v>
      </c>
      <c r="F24" s="149">
        <v>116.093641</v>
      </c>
      <c r="G24" s="149"/>
    </row>
    <row r="25" ht="18" customHeight="1" spans="1:7">
      <c r="A25" s="19" t="s">
        <v>104</v>
      </c>
      <c r="B25" s="19" t="s">
        <v>105</v>
      </c>
      <c r="C25" s="149">
        <f t="shared" si="0"/>
        <v>25</v>
      </c>
      <c r="D25" s="149"/>
      <c r="E25" s="149"/>
      <c r="F25" s="149"/>
      <c r="G25" s="149">
        <v>25</v>
      </c>
    </row>
    <row r="26" ht="18" customHeight="1" spans="1:7">
      <c r="A26" s="19" t="s">
        <v>106</v>
      </c>
      <c r="B26" s="19" t="s">
        <v>107</v>
      </c>
      <c r="C26" s="149">
        <f t="shared" si="0"/>
        <v>10773.69</v>
      </c>
      <c r="D26" s="149"/>
      <c r="E26" s="149"/>
      <c r="F26" s="149"/>
      <c r="G26" s="149">
        <v>10773.69</v>
      </c>
    </row>
    <row r="27" ht="18" customHeight="1" spans="1:7">
      <c r="A27" s="19" t="s">
        <v>108</v>
      </c>
      <c r="B27" s="19" t="s">
        <v>109</v>
      </c>
      <c r="C27" s="149">
        <f t="shared" si="0"/>
        <v>90</v>
      </c>
      <c r="D27" s="149"/>
      <c r="E27" s="149"/>
      <c r="F27" s="149"/>
      <c r="G27" s="149">
        <v>90</v>
      </c>
    </row>
    <row r="28" ht="18" customHeight="1" spans="1:7">
      <c r="A28" s="19" t="s">
        <v>110</v>
      </c>
      <c r="B28" s="19" t="s">
        <v>111</v>
      </c>
      <c r="C28" s="149">
        <v>91.522248</v>
      </c>
      <c r="D28" s="149">
        <v>91.522248</v>
      </c>
      <c r="E28" s="149">
        <v>91.522248</v>
      </c>
      <c r="F28" s="149"/>
      <c r="G28" s="149"/>
    </row>
    <row r="29" ht="18" customHeight="1" spans="1:7">
      <c r="A29" s="19" t="s">
        <v>112</v>
      </c>
      <c r="B29" s="19" t="s">
        <v>113</v>
      </c>
      <c r="C29" s="149">
        <v>91.522248</v>
      </c>
      <c r="D29" s="149">
        <v>91.522248</v>
      </c>
      <c r="E29" s="149">
        <v>91.522248</v>
      </c>
      <c r="F29" s="149"/>
      <c r="G29" s="149"/>
    </row>
    <row r="30" ht="18" customHeight="1" spans="1:7">
      <c r="A30" s="19" t="s">
        <v>114</v>
      </c>
      <c r="B30" s="19" t="s">
        <v>115</v>
      </c>
      <c r="C30" s="149">
        <v>91.522248</v>
      </c>
      <c r="D30" s="149">
        <v>91.522248</v>
      </c>
      <c r="E30" s="149">
        <v>91.522248</v>
      </c>
      <c r="F30" s="149"/>
      <c r="G30" s="149"/>
    </row>
    <row r="31" ht="18" customHeight="1" spans="1:7">
      <c r="A31" s="19" t="s">
        <v>116</v>
      </c>
      <c r="B31" s="19" t="s">
        <v>117</v>
      </c>
      <c r="C31" s="149">
        <v>291.27</v>
      </c>
      <c r="D31" s="149"/>
      <c r="E31" s="149"/>
      <c r="F31" s="149"/>
      <c r="G31" s="149">
        <v>291.27</v>
      </c>
    </row>
    <row r="32" ht="18" customHeight="1" spans="1:7">
      <c r="A32" s="19" t="s">
        <v>118</v>
      </c>
      <c r="B32" s="19" t="s">
        <v>119</v>
      </c>
      <c r="C32" s="149">
        <v>291.27</v>
      </c>
      <c r="D32" s="149"/>
      <c r="E32" s="149"/>
      <c r="F32" s="149"/>
      <c r="G32" s="149">
        <v>291.27</v>
      </c>
    </row>
    <row r="33" ht="18" customHeight="1" spans="1:7">
      <c r="A33" s="19" t="s">
        <v>120</v>
      </c>
      <c r="B33" s="19" t="s">
        <v>121</v>
      </c>
      <c r="C33" s="149">
        <v>291.27</v>
      </c>
      <c r="D33" s="149"/>
      <c r="E33" s="149"/>
      <c r="F33" s="149"/>
      <c r="G33" s="149">
        <v>291.27</v>
      </c>
    </row>
    <row r="34" ht="18" customHeight="1" spans="1:7">
      <c r="A34" s="126" t="s">
        <v>122</v>
      </c>
      <c r="B34" s="128" t="s">
        <v>122</v>
      </c>
      <c r="C34" s="147">
        <v>12520.326781</v>
      </c>
      <c r="D34" s="149">
        <f>1365.366781-25</f>
        <v>1340.366781</v>
      </c>
      <c r="E34" s="147">
        <v>1223.13314</v>
      </c>
      <c r="F34" s="147">
        <f>142.233641-25</f>
        <v>117.233641</v>
      </c>
      <c r="G34" s="147">
        <f>11154.96+25</f>
        <v>11179.96</v>
      </c>
    </row>
    <row r="35" customHeight="1" spans="1:1">
      <c r="A35" s="111" t="s">
        <v>123</v>
      </c>
    </row>
  </sheetData>
  <mergeCells count="7">
    <mergeCell ref="A2:G2"/>
    <mergeCell ref="A3:E3"/>
    <mergeCell ref="A4:B4"/>
    <mergeCell ref="D4:F4"/>
    <mergeCell ref="A34:B3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4" sqref="E14"/>
    </sheetView>
  </sheetViews>
  <sheetFormatPr defaultColWidth="9.14285714285714" defaultRowHeight="14.25" customHeight="1" outlineLevelRow="6" outlineLevelCol="5"/>
  <cols>
    <col min="1" max="2" width="20.7142857142857" style="169" customWidth="1"/>
    <col min="3" max="3" width="20.7142857142857" style="170" customWidth="1"/>
    <col min="4" max="6" width="20.7142857142857" style="171" customWidth="1"/>
    <col min="7" max="16384" width="9.14285714285714" style="28" customWidth="1"/>
  </cols>
  <sheetData>
    <row r="1" s="28" customFormat="1" customHeight="1" spans="1:6">
      <c r="A1" s="172"/>
      <c r="B1" s="172"/>
      <c r="C1" s="34"/>
      <c r="F1" s="173" t="s">
        <v>151</v>
      </c>
    </row>
    <row r="2" ht="45" customHeight="1" spans="1:6">
      <c r="A2" s="174" t="s">
        <v>152</v>
      </c>
      <c r="B2" s="175"/>
      <c r="C2" s="175"/>
      <c r="D2" s="175"/>
      <c r="E2" s="175"/>
      <c r="F2" s="175"/>
    </row>
    <row r="3" s="28" customFormat="1" ht="15.75" customHeight="1" spans="1:6">
      <c r="A3" s="10" t="s">
        <v>2</v>
      </c>
      <c r="B3" s="172"/>
      <c r="C3" s="34"/>
      <c r="F3" s="173" t="s">
        <v>153</v>
      </c>
    </row>
    <row r="4" s="168" customFormat="1" ht="19.5" customHeight="1" spans="1:6">
      <c r="A4" s="35" t="s">
        <v>154</v>
      </c>
      <c r="B4" s="36" t="s">
        <v>155</v>
      </c>
      <c r="C4" s="43" t="s">
        <v>156</v>
      </c>
      <c r="D4" s="44"/>
      <c r="E4" s="45"/>
      <c r="F4" s="36" t="s">
        <v>157</v>
      </c>
    </row>
    <row r="5" s="168" customFormat="1" ht="19.5" customHeight="1" spans="1:6">
      <c r="A5" s="57"/>
      <c r="B5" s="38"/>
      <c r="C5" s="39" t="s">
        <v>38</v>
      </c>
      <c r="D5" s="39" t="s">
        <v>158</v>
      </c>
      <c r="E5" s="39" t="s">
        <v>159</v>
      </c>
      <c r="F5" s="38"/>
    </row>
    <row r="6" s="168" customFormat="1" ht="18.75" customHeight="1" spans="1:6">
      <c r="A6" s="59">
        <v>1</v>
      </c>
      <c r="B6" s="59">
        <v>2</v>
      </c>
      <c r="C6" s="176">
        <v>3</v>
      </c>
      <c r="D6" s="59">
        <v>4</v>
      </c>
      <c r="E6" s="59">
        <v>5</v>
      </c>
      <c r="F6" s="59">
        <v>6</v>
      </c>
    </row>
    <row r="7" ht="18.75" customHeight="1" spans="1:6">
      <c r="A7" s="21">
        <v>32</v>
      </c>
      <c r="B7" s="21"/>
      <c r="C7" s="177">
        <v>29</v>
      </c>
      <c r="D7" s="21">
        <v>25</v>
      </c>
      <c r="E7" s="21">
        <v>4</v>
      </c>
      <c r="F7" s="21">
        <v>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0"/>
  <sheetViews>
    <sheetView workbookViewId="0">
      <selection activeCell="E15" sqref="E15"/>
    </sheetView>
  </sheetViews>
  <sheetFormatPr defaultColWidth="9.14285714285714" defaultRowHeight="14.25" customHeight="1"/>
  <cols>
    <col min="1" max="1" width="32.8571428571429" style="28" customWidth="1"/>
    <col min="2" max="2" width="20.7142857142857" style="28" customWidth="1"/>
    <col min="3" max="3" width="31.2857142857143" style="28" customWidth="1"/>
    <col min="4" max="4" width="10.1428571428571" style="28" customWidth="1"/>
    <col min="5" max="5" width="17.5714285714286" style="28" customWidth="1"/>
    <col min="6" max="6" width="10.2857142857143" style="28" customWidth="1"/>
    <col min="7" max="7" width="23" style="28" customWidth="1"/>
    <col min="8" max="8" width="10.7142857142857" style="28" customWidth="1"/>
    <col min="9" max="9" width="11" style="28" customWidth="1"/>
    <col min="10" max="10" width="15.4285714285714" style="28" customWidth="1"/>
    <col min="11" max="11" width="10.7142857142857" style="28" customWidth="1"/>
    <col min="12" max="14" width="11.1428571428571" style="28" customWidth="1"/>
    <col min="15" max="17" width="9.14285714285714" style="28" customWidth="1"/>
    <col min="18" max="18" width="12.1428571428571" style="28" customWidth="1"/>
    <col min="19" max="21" width="12.2857142857143" style="28" customWidth="1"/>
    <col min="22" max="22" width="12.7142857142857" style="28" customWidth="1"/>
    <col min="23" max="25" width="11.1428571428571" style="28" customWidth="1"/>
    <col min="26" max="16384" width="9.14285714285714" style="28" customWidth="1"/>
  </cols>
  <sheetData>
    <row r="1" ht="13.5" customHeight="1" spans="2:25">
      <c r="B1" s="154"/>
      <c r="D1" s="155"/>
      <c r="E1" s="155"/>
      <c r="F1" s="155"/>
      <c r="G1" s="155"/>
      <c r="H1" s="156"/>
      <c r="I1" s="156"/>
      <c r="J1" s="29"/>
      <c r="K1" s="156"/>
      <c r="L1" s="156"/>
      <c r="M1" s="156"/>
      <c r="N1" s="156"/>
      <c r="O1" s="29"/>
      <c r="P1" s="29"/>
      <c r="Q1" s="29"/>
      <c r="R1" s="156"/>
      <c r="V1" s="154"/>
      <c r="X1" s="47"/>
      <c r="Y1" s="75" t="s">
        <v>160</v>
      </c>
    </row>
    <row r="2" ht="45" customHeight="1" spans="1:25">
      <c r="A2" s="157" t="s">
        <v>161</v>
      </c>
      <c r="B2" s="86"/>
      <c r="C2" s="86"/>
      <c r="D2" s="86"/>
      <c r="E2" s="86"/>
      <c r="F2" s="86"/>
      <c r="G2" s="86"/>
      <c r="H2" s="86"/>
      <c r="I2" s="86"/>
      <c r="J2" s="31"/>
      <c r="K2" s="86"/>
      <c r="L2" s="86"/>
      <c r="M2" s="86"/>
      <c r="N2" s="86"/>
      <c r="O2" s="31"/>
      <c r="P2" s="31"/>
      <c r="Q2" s="31"/>
      <c r="R2" s="86"/>
      <c r="S2" s="86"/>
      <c r="T2" s="86"/>
      <c r="U2" s="86"/>
      <c r="V2" s="86"/>
      <c r="W2" s="86"/>
      <c r="X2" s="31"/>
      <c r="Y2" s="86"/>
    </row>
    <row r="3" ht="18.75" customHeight="1" spans="1:25">
      <c r="A3" s="10" t="s">
        <v>2</v>
      </c>
      <c r="B3" s="158"/>
      <c r="C3" s="158"/>
      <c r="D3" s="158"/>
      <c r="E3" s="158"/>
      <c r="F3" s="158"/>
      <c r="G3" s="158"/>
      <c r="H3" s="159"/>
      <c r="I3" s="159"/>
      <c r="J3" s="141"/>
      <c r="K3" s="159"/>
      <c r="L3" s="159"/>
      <c r="M3" s="159"/>
      <c r="N3" s="159"/>
      <c r="O3" s="141"/>
      <c r="P3" s="141"/>
      <c r="Q3" s="141"/>
      <c r="R3" s="159"/>
      <c r="V3" s="154"/>
      <c r="X3" s="116"/>
      <c r="Y3" s="87" t="s">
        <v>153</v>
      </c>
    </row>
    <row r="4" ht="18" customHeight="1" spans="1:25">
      <c r="A4" s="11" t="s">
        <v>162</v>
      </c>
      <c r="B4" s="11" t="s">
        <v>163</v>
      </c>
      <c r="C4" s="11" t="s">
        <v>164</v>
      </c>
      <c r="D4" s="11" t="s">
        <v>165</v>
      </c>
      <c r="E4" s="11" t="s">
        <v>166</v>
      </c>
      <c r="F4" s="11" t="s">
        <v>167</v>
      </c>
      <c r="G4" s="11" t="s">
        <v>168</v>
      </c>
      <c r="H4" s="160" t="s">
        <v>169</v>
      </c>
      <c r="I4" s="88" t="s">
        <v>169</v>
      </c>
      <c r="J4" s="44"/>
      <c r="K4" s="88"/>
      <c r="L4" s="88"/>
      <c r="M4" s="88"/>
      <c r="N4" s="88"/>
      <c r="O4" s="44"/>
      <c r="P4" s="44"/>
      <c r="Q4" s="44"/>
      <c r="R4" s="167" t="s">
        <v>42</v>
      </c>
      <c r="S4" s="88" t="s">
        <v>43</v>
      </c>
      <c r="T4" s="88"/>
      <c r="U4" s="88"/>
      <c r="V4" s="88"/>
      <c r="W4" s="88"/>
      <c r="X4" s="44"/>
      <c r="Y4" s="14"/>
    </row>
    <row r="5" ht="18" customHeight="1" spans="1:25">
      <c r="A5" s="97"/>
      <c r="B5" s="98"/>
      <c r="C5" s="97"/>
      <c r="D5" s="97"/>
      <c r="E5" s="97"/>
      <c r="F5" s="97"/>
      <c r="G5" s="97"/>
      <c r="H5" s="161" t="s">
        <v>170</v>
      </c>
      <c r="I5" s="160" t="s">
        <v>39</v>
      </c>
      <c r="J5" s="44"/>
      <c r="K5" s="88"/>
      <c r="L5" s="88"/>
      <c r="M5" s="88"/>
      <c r="N5" s="14"/>
      <c r="O5" s="43" t="s">
        <v>171</v>
      </c>
      <c r="P5" s="44"/>
      <c r="Q5" s="45"/>
      <c r="R5" s="11" t="s">
        <v>42</v>
      </c>
      <c r="S5" s="160" t="s">
        <v>43</v>
      </c>
      <c r="T5" s="167" t="s">
        <v>44</v>
      </c>
      <c r="U5" s="88" t="s">
        <v>43</v>
      </c>
      <c r="V5" s="167" t="s">
        <v>46</v>
      </c>
      <c r="W5" s="167" t="s">
        <v>47</v>
      </c>
      <c r="X5" s="44"/>
      <c r="Y5" s="166" t="s">
        <v>49</v>
      </c>
    </row>
    <row r="6" customHeight="1" spans="1:25">
      <c r="A6" s="80"/>
      <c r="B6" s="80"/>
      <c r="C6" s="80"/>
      <c r="D6" s="80"/>
      <c r="E6" s="80"/>
      <c r="F6" s="80"/>
      <c r="G6" s="80"/>
      <c r="H6" s="80"/>
      <c r="I6" s="12" t="s">
        <v>172</v>
      </c>
      <c r="J6" s="166" t="s">
        <v>173</v>
      </c>
      <c r="K6" s="11" t="s">
        <v>174</v>
      </c>
      <c r="L6" s="11" t="s">
        <v>175</v>
      </c>
      <c r="M6" s="11" t="s">
        <v>176</v>
      </c>
      <c r="N6" s="11" t="s">
        <v>177</v>
      </c>
      <c r="O6" s="11" t="s">
        <v>39</v>
      </c>
      <c r="P6" s="11" t="s">
        <v>40</v>
      </c>
      <c r="Q6" s="11" t="s">
        <v>41</v>
      </c>
      <c r="R6" s="80"/>
      <c r="S6" s="11" t="s">
        <v>38</v>
      </c>
      <c r="T6" s="11" t="s">
        <v>44</v>
      </c>
      <c r="U6" s="11" t="s">
        <v>178</v>
      </c>
      <c r="V6" s="11" t="s">
        <v>46</v>
      </c>
      <c r="W6" s="11" t="s">
        <v>47</v>
      </c>
      <c r="X6" s="35" t="s">
        <v>48</v>
      </c>
      <c r="Y6" s="11" t="s">
        <v>49</v>
      </c>
    </row>
    <row r="7" ht="37.5" customHeight="1" spans="1:25">
      <c r="A7" s="16"/>
      <c r="B7" s="16"/>
      <c r="C7" s="16"/>
      <c r="D7" s="16"/>
      <c r="E7" s="16"/>
      <c r="F7" s="16"/>
      <c r="G7" s="16"/>
      <c r="H7" s="16"/>
      <c r="I7" s="17" t="s">
        <v>38</v>
      </c>
      <c r="J7" s="17" t="s">
        <v>179</v>
      </c>
      <c r="K7" s="15" t="s">
        <v>173</v>
      </c>
      <c r="L7" s="15" t="s">
        <v>175</v>
      </c>
      <c r="M7" s="15" t="s">
        <v>176</v>
      </c>
      <c r="N7" s="15" t="s">
        <v>177</v>
      </c>
      <c r="O7" s="15" t="s">
        <v>175</v>
      </c>
      <c r="P7" s="15" t="s">
        <v>176</v>
      </c>
      <c r="Q7" s="15" t="s">
        <v>177</v>
      </c>
      <c r="R7" s="15" t="s">
        <v>42</v>
      </c>
      <c r="S7" s="15" t="s">
        <v>38</v>
      </c>
      <c r="T7" s="15" t="s">
        <v>44</v>
      </c>
      <c r="U7" s="15" t="s">
        <v>178</v>
      </c>
      <c r="V7" s="15" t="s">
        <v>46</v>
      </c>
      <c r="W7" s="15" t="s">
        <v>47</v>
      </c>
      <c r="X7" s="38"/>
      <c r="Y7" s="15" t="s">
        <v>49</v>
      </c>
    </row>
    <row r="8" customHeight="1" spans="1:25">
      <c r="A8" s="162">
        <v>1</v>
      </c>
      <c r="B8" s="162">
        <v>2</v>
      </c>
      <c r="C8" s="162">
        <v>3</v>
      </c>
      <c r="D8" s="162">
        <v>4</v>
      </c>
      <c r="E8" s="162">
        <v>5</v>
      </c>
      <c r="F8" s="162">
        <v>6</v>
      </c>
      <c r="G8" s="162">
        <v>7</v>
      </c>
      <c r="H8" s="162">
        <v>8</v>
      </c>
      <c r="I8" s="162">
        <v>9</v>
      </c>
      <c r="J8" s="162">
        <v>10</v>
      </c>
      <c r="K8" s="162">
        <v>11</v>
      </c>
      <c r="L8" s="162">
        <v>12</v>
      </c>
      <c r="M8" s="162">
        <v>13</v>
      </c>
      <c r="N8" s="162">
        <v>14</v>
      </c>
      <c r="O8" s="162">
        <v>15</v>
      </c>
      <c r="P8" s="162">
        <v>16</v>
      </c>
      <c r="Q8" s="162">
        <v>17</v>
      </c>
      <c r="R8" s="162">
        <v>18</v>
      </c>
      <c r="S8" s="162">
        <v>19</v>
      </c>
      <c r="T8" s="162">
        <v>20</v>
      </c>
      <c r="U8" s="162">
        <v>21</v>
      </c>
      <c r="V8" s="162">
        <v>22</v>
      </c>
      <c r="W8" s="162">
        <v>23</v>
      </c>
      <c r="X8" s="162">
        <v>24</v>
      </c>
      <c r="Y8" s="162">
        <v>25</v>
      </c>
    </row>
    <row r="9" ht="21" customHeight="1" spans="1:25">
      <c r="A9" s="69" t="s">
        <v>51</v>
      </c>
      <c r="B9" s="69"/>
      <c r="C9" s="69"/>
      <c r="D9" s="69"/>
      <c r="E9" s="69"/>
      <c r="F9" s="69"/>
      <c r="G9" s="69"/>
      <c r="H9" s="22">
        <v>1340.366781</v>
      </c>
      <c r="I9" s="22">
        <v>1340.366781</v>
      </c>
      <c r="J9" s="22"/>
      <c r="K9" s="22"/>
      <c r="L9" s="22"/>
      <c r="M9" s="22">
        <v>1340.366781</v>
      </c>
      <c r="N9" s="22"/>
      <c r="O9" s="22"/>
      <c r="P9" s="22"/>
      <c r="Q9" s="22"/>
      <c r="R9" s="22"/>
      <c r="S9" s="22"/>
      <c r="T9" s="22"/>
      <c r="U9" s="22"/>
      <c r="V9" s="22"/>
      <c r="W9" s="22"/>
      <c r="X9" s="21"/>
      <c r="Y9" s="22"/>
    </row>
    <row r="10" ht="21" customHeight="1" spans="1:25">
      <c r="A10" s="69" t="s">
        <v>53</v>
      </c>
      <c r="B10" s="138" t="s">
        <v>69</v>
      </c>
      <c r="C10" s="138" t="s">
        <v>69</v>
      </c>
      <c r="D10" s="138" t="s">
        <v>69</v>
      </c>
      <c r="E10" s="138" t="s">
        <v>69</v>
      </c>
      <c r="F10" s="138" t="s">
        <v>69</v>
      </c>
      <c r="G10" s="138" t="s">
        <v>69</v>
      </c>
      <c r="H10" s="22">
        <v>1340.366781</v>
      </c>
      <c r="I10" s="22">
        <v>1340.366781</v>
      </c>
      <c r="J10" s="22"/>
      <c r="K10" s="22"/>
      <c r="L10" s="22"/>
      <c r="M10" s="22">
        <v>1340.366781</v>
      </c>
      <c r="N10" s="22"/>
      <c r="O10" s="22"/>
      <c r="P10" s="22"/>
      <c r="Q10" s="22"/>
      <c r="R10" s="22"/>
      <c r="S10" s="22"/>
      <c r="T10" s="22"/>
      <c r="U10" s="22"/>
      <c r="V10" s="22"/>
      <c r="W10" s="22"/>
      <c r="X10" s="21"/>
      <c r="Y10" s="22"/>
    </row>
    <row r="11" ht="27.75" customHeight="1" spans="1:25">
      <c r="A11" s="138" t="s">
        <v>180</v>
      </c>
      <c r="B11" s="138" t="s">
        <v>181</v>
      </c>
      <c r="C11" s="138" t="s">
        <v>182</v>
      </c>
      <c r="D11" s="138" t="s">
        <v>102</v>
      </c>
      <c r="E11" s="138" t="s">
        <v>183</v>
      </c>
      <c r="F11" s="138" t="s">
        <v>184</v>
      </c>
      <c r="G11" s="138" t="s">
        <v>185</v>
      </c>
      <c r="H11" s="22">
        <v>188.322</v>
      </c>
      <c r="I11" s="22">
        <v>188.322</v>
      </c>
      <c r="J11" s="22"/>
      <c r="K11" s="22"/>
      <c r="L11" s="22"/>
      <c r="M11" s="22">
        <v>188.322</v>
      </c>
      <c r="N11" s="22"/>
      <c r="O11" s="22"/>
      <c r="P11" s="22"/>
      <c r="Q11" s="22"/>
      <c r="R11" s="22"/>
      <c r="S11" s="22"/>
      <c r="T11" s="22"/>
      <c r="U11" s="22"/>
      <c r="V11" s="22"/>
      <c r="W11" s="22"/>
      <c r="X11" s="21"/>
      <c r="Y11" s="22"/>
    </row>
    <row r="12" ht="27.75" customHeight="1" spans="1:25">
      <c r="A12" s="138" t="s">
        <v>180</v>
      </c>
      <c r="B12" s="138" t="s">
        <v>186</v>
      </c>
      <c r="C12" s="138" t="s">
        <v>187</v>
      </c>
      <c r="D12" s="138" t="s">
        <v>102</v>
      </c>
      <c r="E12" s="138" t="s">
        <v>183</v>
      </c>
      <c r="F12" s="138" t="s">
        <v>184</v>
      </c>
      <c r="G12" s="138" t="s">
        <v>185</v>
      </c>
      <c r="H12" s="22">
        <v>89.658</v>
      </c>
      <c r="I12" s="22">
        <v>89.658</v>
      </c>
      <c r="J12" s="22"/>
      <c r="K12" s="22"/>
      <c r="L12" s="22"/>
      <c r="M12" s="22">
        <v>89.658</v>
      </c>
      <c r="N12" s="22"/>
      <c r="O12" s="22"/>
      <c r="P12" s="22"/>
      <c r="Q12" s="22"/>
      <c r="R12" s="22"/>
      <c r="S12" s="22"/>
      <c r="T12" s="22"/>
      <c r="U12" s="22"/>
      <c r="V12" s="22"/>
      <c r="W12" s="22"/>
      <c r="X12" s="21"/>
      <c r="Y12" s="22"/>
    </row>
    <row r="13" ht="27.75" customHeight="1" spans="1:25">
      <c r="A13" s="138" t="s">
        <v>180</v>
      </c>
      <c r="B13" s="138" t="s">
        <v>181</v>
      </c>
      <c r="C13" s="138" t="s">
        <v>182</v>
      </c>
      <c r="D13" s="138" t="s">
        <v>102</v>
      </c>
      <c r="E13" s="138" t="s">
        <v>183</v>
      </c>
      <c r="F13" s="138" t="s">
        <v>188</v>
      </c>
      <c r="G13" s="138" t="s">
        <v>189</v>
      </c>
      <c r="H13" s="22">
        <v>216.6456</v>
      </c>
      <c r="I13" s="22">
        <v>216.6456</v>
      </c>
      <c r="J13" s="22"/>
      <c r="K13" s="22"/>
      <c r="L13" s="22"/>
      <c r="M13" s="22">
        <v>216.6456</v>
      </c>
      <c r="N13" s="22"/>
      <c r="O13" s="22"/>
      <c r="P13" s="22"/>
      <c r="Q13" s="22"/>
      <c r="R13" s="22"/>
      <c r="S13" s="22"/>
      <c r="T13" s="22"/>
      <c r="U13" s="22"/>
      <c r="V13" s="22"/>
      <c r="W13" s="22"/>
      <c r="X13" s="21"/>
      <c r="Y13" s="22"/>
    </row>
    <row r="14" ht="27.75" customHeight="1" spans="1:25">
      <c r="A14" s="138" t="s">
        <v>180</v>
      </c>
      <c r="B14" s="138" t="s">
        <v>186</v>
      </c>
      <c r="C14" s="138" t="s">
        <v>187</v>
      </c>
      <c r="D14" s="138" t="s">
        <v>102</v>
      </c>
      <c r="E14" s="138" t="s">
        <v>183</v>
      </c>
      <c r="F14" s="138" t="s">
        <v>188</v>
      </c>
      <c r="G14" s="138" t="s">
        <v>189</v>
      </c>
      <c r="H14" s="22">
        <v>5.8776</v>
      </c>
      <c r="I14" s="22">
        <v>5.8776</v>
      </c>
      <c r="J14" s="22"/>
      <c r="K14" s="22"/>
      <c r="L14" s="22"/>
      <c r="M14" s="22">
        <v>5.8776</v>
      </c>
      <c r="N14" s="22"/>
      <c r="O14" s="22"/>
      <c r="P14" s="22"/>
      <c r="Q14" s="22"/>
      <c r="R14" s="22"/>
      <c r="S14" s="22"/>
      <c r="T14" s="22"/>
      <c r="U14" s="22"/>
      <c r="V14" s="22"/>
      <c r="W14" s="22"/>
      <c r="X14" s="21"/>
      <c r="Y14" s="22"/>
    </row>
    <row r="15" ht="27.75" customHeight="1" spans="1:25">
      <c r="A15" s="138" t="s">
        <v>180</v>
      </c>
      <c r="B15" s="138" t="s">
        <v>181</v>
      </c>
      <c r="C15" s="138" t="s">
        <v>182</v>
      </c>
      <c r="D15" s="138" t="s">
        <v>102</v>
      </c>
      <c r="E15" s="138" t="s">
        <v>183</v>
      </c>
      <c r="F15" s="138" t="s">
        <v>190</v>
      </c>
      <c r="G15" s="138" t="s">
        <v>191</v>
      </c>
      <c r="H15" s="22">
        <v>15.6935</v>
      </c>
      <c r="I15" s="22">
        <v>15.6935</v>
      </c>
      <c r="J15" s="22"/>
      <c r="K15" s="22"/>
      <c r="L15" s="22"/>
      <c r="M15" s="22">
        <v>15.6935</v>
      </c>
      <c r="N15" s="22"/>
      <c r="O15" s="22"/>
      <c r="P15" s="22"/>
      <c r="Q15" s="22"/>
      <c r="R15" s="22"/>
      <c r="S15" s="22"/>
      <c r="T15" s="22"/>
      <c r="U15" s="22"/>
      <c r="V15" s="22"/>
      <c r="W15" s="22"/>
      <c r="X15" s="21"/>
      <c r="Y15" s="22"/>
    </row>
    <row r="16" ht="27.75" customHeight="1" spans="1:25">
      <c r="A16" s="138" t="s">
        <v>180</v>
      </c>
      <c r="B16" s="138" t="s">
        <v>186</v>
      </c>
      <c r="C16" s="138" t="s">
        <v>187</v>
      </c>
      <c r="D16" s="138" t="s">
        <v>102</v>
      </c>
      <c r="E16" s="138" t="s">
        <v>183</v>
      </c>
      <c r="F16" s="138" t="s">
        <v>192</v>
      </c>
      <c r="G16" s="138" t="s">
        <v>193</v>
      </c>
      <c r="H16" s="22">
        <v>7.4715</v>
      </c>
      <c r="I16" s="22">
        <v>7.4715</v>
      </c>
      <c r="J16" s="22"/>
      <c r="K16" s="22"/>
      <c r="L16" s="22"/>
      <c r="M16" s="22">
        <v>7.4715</v>
      </c>
      <c r="N16" s="22"/>
      <c r="O16" s="22"/>
      <c r="P16" s="22"/>
      <c r="Q16" s="22"/>
      <c r="R16" s="22"/>
      <c r="S16" s="22"/>
      <c r="T16" s="22"/>
      <c r="U16" s="22"/>
      <c r="V16" s="22"/>
      <c r="W16" s="22"/>
      <c r="X16" s="21"/>
      <c r="Y16" s="22"/>
    </row>
    <row r="17" ht="27.75" customHeight="1" spans="1:25">
      <c r="A17" s="138" t="s">
        <v>180</v>
      </c>
      <c r="B17" s="138" t="s">
        <v>194</v>
      </c>
      <c r="C17" s="138" t="s">
        <v>195</v>
      </c>
      <c r="D17" s="138" t="s">
        <v>102</v>
      </c>
      <c r="E17" s="138" t="s">
        <v>183</v>
      </c>
      <c r="F17" s="138" t="s">
        <v>190</v>
      </c>
      <c r="G17" s="138" t="s">
        <v>191</v>
      </c>
      <c r="H17" s="22">
        <v>104.088</v>
      </c>
      <c r="I17" s="22">
        <v>104.088</v>
      </c>
      <c r="J17" s="22"/>
      <c r="K17" s="22"/>
      <c r="L17" s="22"/>
      <c r="M17" s="22">
        <v>104.088</v>
      </c>
      <c r="N17" s="22"/>
      <c r="O17" s="22"/>
      <c r="P17" s="22"/>
      <c r="Q17" s="22"/>
      <c r="R17" s="22"/>
      <c r="S17" s="22"/>
      <c r="T17" s="22"/>
      <c r="U17" s="22"/>
      <c r="V17" s="22"/>
      <c r="W17" s="22"/>
      <c r="X17" s="21"/>
      <c r="Y17" s="22"/>
    </row>
    <row r="18" ht="27.75" customHeight="1" spans="1:25">
      <c r="A18" s="138" t="s">
        <v>180</v>
      </c>
      <c r="B18" s="138" t="s">
        <v>194</v>
      </c>
      <c r="C18" s="138" t="s">
        <v>195</v>
      </c>
      <c r="D18" s="138" t="s">
        <v>102</v>
      </c>
      <c r="E18" s="138" t="s">
        <v>183</v>
      </c>
      <c r="F18" s="138" t="s">
        <v>190</v>
      </c>
      <c r="G18" s="138" t="s">
        <v>191</v>
      </c>
      <c r="H18" s="22">
        <v>52.044</v>
      </c>
      <c r="I18" s="22">
        <v>52.044</v>
      </c>
      <c r="J18" s="22"/>
      <c r="K18" s="22"/>
      <c r="L18" s="22"/>
      <c r="M18" s="22">
        <v>52.044</v>
      </c>
      <c r="N18" s="22"/>
      <c r="O18" s="22"/>
      <c r="P18" s="22"/>
      <c r="Q18" s="22"/>
      <c r="R18" s="22"/>
      <c r="S18" s="22"/>
      <c r="T18" s="22"/>
      <c r="U18" s="22"/>
      <c r="V18" s="22"/>
      <c r="W18" s="22"/>
      <c r="X18" s="21"/>
      <c r="Y18" s="22"/>
    </row>
    <row r="19" ht="27.75" customHeight="1" spans="1:25">
      <c r="A19" s="138" t="s">
        <v>180</v>
      </c>
      <c r="B19" s="138" t="s">
        <v>196</v>
      </c>
      <c r="C19" s="138" t="s">
        <v>197</v>
      </c>
      <c r="D19" s="138" t="s">
        <v>102</v>
      </c>
      <c r="E19" s="138" t="s">
        <v>183</v>
      </c>
      <c r="F19" s="138" t="s">
        <v>192</v>
      </c>
      <c r="G19" s="138" t="s">
        <v>193</v>
      </c>
      <c r="H19" s="22">
        <v>43.2</v>
      </c>
      <c r="I19" s="22">
        <v>43.2</v>
      </c>
      <c r="J19" s="22"/>
      <c r="K19" s="22"/>
      <c r="L19" s="22"/>
      <c r="M19" s="22">
        <v>43.2</v>
      </c>
      <c r="N19" s="22"/>
      <c r="O19" s="22"/>
      <c r="P19" s="22"/>
      <c r="Q19" s="22"/>
      <c r="R19" s="22"/>
      <c r="S19" s="22"/>
      <c r="T19" s="22"/>
      <c r="U19" s="22"/>
      <c r="V19" s="22"/>
      <c r="W19" s="22"/>
      <c r="X19" s="21"/>
      <c r="Y19" s="22"/>
    </row>
    <row r="20" ht="27.75" customHeight="1" spans="1:25">
      <c r="A20" s="138" t="s">
        <v>180</v>
      </c>
      <c r="B20" s="138" t="s">
        <v>198</v>
      </c>
      <c r="C20" s="138" t="s">
        <v>199</v>
      </c>
      <c r="D20" s="138" t="s">
        <v>102</v>
      </c>
      <c r="E20" s="138" t="s">
        <v>183</v>
      </c>
      <c r="F20" s="138" t="s">
        <v>192</v>
      </c>
      <c r="G20" s="138" t="s">
        <v>193</v>
      </c>
      <c r="H20" s="22">
        <v>30.654</v>
      </c>
      <c r="I20" s="22">
        <v>30.654</v>
      </c>
      <c r="J20" s="22"/>
      <c r="K20" s="22"/>
      <c r="L20" s="22"/>
      <c r="M20" s="22">
        <v>30.654</v>
      </c>
      <c r="N20" s="22"/>
      <c r="O20" s="22"/>
      <c r="P20" s="22"/>
      <c r="Q20" s="22"/>
      <c r="R20" s="22"/>
      <c r="S20" s="22"/>
      <c r="T20" s="22"/>
      <c r="U20" s="22"/>
      <c r="V20" s="22"/>
      <c r="W20" s="22"/>
      <c r="X20" s="21"/>
      <c r="Y20" s="22"/>
    </row>
    <row r="21" ht="27.75" customHeight="1" spans="1:25">
      <c r="A21" s="138" t="s">
        <v>180</v>
      </c>
      <c r="B21" s="138" t="s">
        <v>198</v>
      </c>
      <c r="C21" s="138" t="s">
        <v>199</v>
      </c>
      <c r="D21" s="138" t="s">
        <v>102</v>
      </c>
      <c r="E21" s="138" t="s">
        <v>183</v>
      </c>
      <c r="F21" s="138" t="s">
        <v>192</v>
      </c>
      <c r="G21" s="138" t="s">
        <v>193</v>
      </c>
      <c r="H21" s="22">
        <v>99.0912</v>
      </c>
      <c r="I21" s="22">
        <v>99.0912</v>
      </c>
      <c r="J21" s="22"/>
      <c r="K21" s="22"/>
      <c r="L21" s="22"/>
      <c r="M21" s="22">
        <v>99.0912</v>
      </c>
      <c r="N21" s="22"/>
      <c r="O21" s="22"/>
      <c r="P21" s="22"/>
      <c r="Q21" s="22"/>
      <c r="R21" s="22"/>
      <c r="S21" s="22"/>
      <c r="T21" s="22"/>
      <c r="U21" s="22"/>
      <c r="V21" s="22"/>
      <c r="W21" s="22"/>
      <c r="X21" s="21"/>
      <c r="Y21" s="22"/>
    </row>
    <row r="22" ht="27.75" customHeight="1" spans="1:25">
      <c r="A22" s="138" t="s">
        <v>180</v>
      </c>
      <c r="B22" s="138" t="s">
        <v>200</v>
      </c>
      <c r="C22" s="138" t="s">
        <v>201</v>
      </c>
      <c r="D22" s="138" t="s">
        <v>74</v>
      </c>
      <c r="E22" s="138" t="s">
        <v>202</v>
      </c>
      <c r="F22" s="138" t="s">
        <v>203</v>
      </c>
      <c r="G22" s="138" t="s">
        <v>201</v>
      </c>
      <c r="H22" s="22">
        <v>124.301025</v>
      </c>
      <c r="I22" s="22">
        <v>124.301025</v>
      </c>
      <c r="J22" s="22"/>
      <c r="K22" s="22"/>
      <c r="L22" s="22"/>
      <c r="M22" s="22">
        <v>124.301025</v>
      </c>
      <c r="N22" s="22"/>
      <c r="O22" s="22"/>
      <c r="P22" s="22"/>
      <c r="Q22" s="22"/>
      <c r="R22" s="22"/>
      <c r="S22" s="22"/>
      <c r="T22" s="22"/>
      <c r="U22" s="22"/>
      <c r="V22" s="22"/>
      <c r="W22" s="22"/>
      <c r="X22" s="21"/>
      <c r="Y22" s="22"/>
    </row>
    <row r="23" ht="27.75" customHeight="1" spans="1:25">
      <c r="A23" s="138" t="s">
        <v>180</v>
      </c>
      <c r="B23" s="138" t="s">
        <v>204</v>
      </c>
      <c r="C23" s="138" t="s">
        <v>205</v>
      </c>
      <c r="D23" s="138" t="s">
        <v>90</v>
      </c>
      <c r="E23" s="138" t="s">
        <v>206</v>
      </c>
      <c r="F23" s="138" t="s">
        <v>207</v>
      </c>
      <c r="G23" s="138" t="s">
        <v>208</v>
      </c>
      <c r="H23" s="22">
        <v>33.642099</v>
      </c>
      <c r="I23" s="22">
        <v>33.642099</v>
      </c>
      <c r="J23" s="22"/>
      <c r="K23" s="22"/>
      <c r="L23" s="22"/>
      <c r="M23" s="22">
        <v>33.642099</v>
      </c>
      <c r="N23" s="22"/>
      <c r="O23" s="22"/>
      <c r="P23" s="22"/>
      <c r="Q23" s="22"/>
      <c r="R23" s="22"/>
      <c r="S23" s="22"/>
      <c r="T23" s="22"/>
      <c r="U23" s="22"/>
      <c r="V23" s="22"/>
      <c r="W23" s="22"/>
      <c r="X23" s="21"/>
      <c r="Y23" s="22"/>
    </row>
    <row r="24" ht="27.75" customHeight="1" spans="1:25">
      <c r="A24" s="138" t="s">
        <v>180</v>
      </c>
      <c r="B24" s="138" t="s">
        <v>204</v>
      </c>
      <c r="C24" s="138" t="s">
        <v>205</v>
      </c>
      <c r="D24" s="138" t="s">
        <v>92</v>
      </c>
      <c r="E24" s="138" t="s">
        <v>209</v>
      </c>
      <c r="F24" s="138" t="s">
        <v>207</v>
      </c>
      <c r="G24" s="138" t="s">
        <v>208</v>
      </c>
      <c r="H24" s="22">
        <v>20.947707</v>
      </c>
      <c r="I24" s="22">
        <v>20.947707</v>
      </c>
      <c r="J24" s="22"/>
      <c r="K24" s="22"/>
      <c r="L24" s="22"/>
      <c r="M24" s="22">
        <v>20.947707</v>
      </c>
      <c r="N24" s="22"/>
      <c r="O24" s="22"/>
      <c r="P24" s="22"/>
      <c r="Q24" s="22"/>
      <c r="R24" s="22"/>
      <c r="S24" s="22"/>
      <c r="T24" s="22"/>
      <c r="U24" s="22"/>
      <c r="V24" s="22"/>
      <c r="W24" s="22"/>
      <c r="X24" s="21"/>
      <c r="Y24" s="22"/>
    </row>
    <row r="25" ht="27.75" customHeight="1" spans="1:25">
      <c r="A25" s="138" t="s">
        <v>180</v>
      </c>
      <c r="B25" s="138" t="s">
        <v>204</v>
      </c>
      <c r="C25" s="138" t="s">
        <v>205</v>
      </c>
      <c r="D25" s="138" t="s">
        <v>94</v>
      </c>
      <c r="E25" s="138" t="s">
        <v>210</v>
      </c>
      <c r="F25" s="138" t="s">
        <v>211</v>
      </c>
      <c r="G25" s="138" t="s">
        <v>212</v>
      </c>
      <c r="H25" s="22">
        <v>29.43404</v>
      </c>
      <c r="I25" s="22">
        <v>29.43404</v>
      </c>
      <c r="J25" s="22"/>
      <c r="K25" s="22"/>
      <c r="L25" s="22"/>
      <c r="M25" s="22">
        <v>29.43404</v>
      </c>
      <c r="N25" s="22"/>
      <c r="O25" s="22"/>
      <c r="P25" s="22"/>
      <c r="Q25" s="22"/>
      <c r="R25" s="22"/>
      <c r="S25" s="22"/>
      <c r="T25" s="22"/>
      <c r="U25" s="22"/>
      <c r="V25" s="22"/>
      <c r="W25" s="22"/>
      <c r="X25" s="21"/>
      <c r="Y25" s="22"/>
    </row>
    <row r="26" ht="27.75" customHeight="1" spans="1:25">
      <c r="A26" s="138" t="s">
        <v>180</v>
      </c>
      <c r="B26" s="138" t="s">
        <v>204</v>
      </c>
      <c r="C26" s="138" t="s">
        <v>205</v>
      </c>
      <c r="D26" s="138" t="s">
        <v>96</v>
      </c>
      <c r="E26" s="138" t="s">
        <v>213</v>
      </c>
      <c r="F26" s="138" t="s">
        <v>214</v>
      </c>
      <c r="G26" s="138" t="s">
        <v>215</v>
      </c>
      <c r="H26" s="22">
        <v>2.166</v>
      </c>
      <c r="I26" s="22">
        <v>2.166</v>
      </c>
      <c r="J26" s="22"/>
      <c r="K26" s="22"/>
      <c r="L26" s="22"/>
      <c r="M26" s="22">
        <v>2.166</v>
      </c>
      <c r="N26" s="22"/>
      <c r="O26" s="22"/>
      <c r="P26" s="22"/>
      <c r="Q26" s="22"/>
      <c r="R26" s="22"/>
      <c r="S26" s="22"/>
      <c r="T26" s="22"/>
      <c r="U26" s="22"/>
      <c r="V26" s="22"/>
      <c r="W26" s="22"/>
      <c r="X26" s="21"/>
      <c r="Y26" s="22"/>
    </row>
    <row r="27" ht="27.75" customHeight="1" spans="1:25">
      <c r="A27" s="138" t="s">
        <v>180</v>
      </c>
      <c r="B27" s="138" t="s">
        <v>204</v>
      </c>
      <c r="C27" s="138" t="s">
        <v>205</v>
      </c>
      <c r="D27" s="138" t="s">
        <v>96</v>
      </c>
      <c r="E27" s="138" t="s">
        <v>213</v>
      </c>
      <c r="F27" s="138" t="s">
        <v>214</v>
      </c>
      <c r="G27" s="138" t="s">
        <v>215</v>
      </c>
      <c r="H27" s="22">
        <v>0.912</v>
      </c>
      <c r="I27" s="22">
        <v>0.912</v>
      </c>
      <c r="J27" s="22"/>
      <c r="K27" s="22"/>
      <c r="L27" s="22"/>
      <c r="M27" s="22">
        <v>0.912</v>
      </c>
      <c r="N27" s="22"/>
      <c r="O27" s="22"/>
      <c r="P27" s="22"/>
      <c r="Q27" s="22"/>
      <c r="R27" s="22"/>
      <c r="S27" s="22"/>
      <c r="T27" s="22"/>
      <c r="U27" s="22"/>
      <c r="V27" s="22"/>
      <c r="W27" s="22"/>
      <c r="X27" s="21"/>
      <c r="Y27" s="22"/>
    </row>
    <row r="28" ht="27.75" customHeight="1" spans="1:25">
      <c r="A28" s="138" t="s">
        <v>180</v>
      </c>
      <c r="B28" s="138" t="s">
        <v>216</v>
      </c>
      <c r="C28" s="138" t="s">
        <v>217</v>
      </c>
      <c r="D28" s="138" t="s">
        <v>84</v>
      </c>
      <c r="E28" s="138" t="s">
        <v>218</v>
      </c>
      <c r="F28" s="138" t="s">
        <v>214</v>
      </c>
      <c r="G28" s="138" t="s">
        <v>215</v>
      </c>
      <c r="H28" s="22">
        <v>1.629266</v>
      </c>
      <c r="I28" s="22">
        <v>1.629266</v>
      </c>
      <c r="J28" s="22"/>
      <c r="K28" s="22"/>
      <c r="L28" s="22"/>
      <c r="M28" s="22">
        <v>1.629266</v>
      </c>
      <c r="N28" s="22"/>
      <c r="O28" s="22"/>
      <c r="P28" s="22"/>
      <c r="Q28" s="22"/>
      <c r="R28" s="22"/>
      <c r="S28" s="22"/>
      <c r="T28" s="22"/>
      <c r="U28" s="22"/>
      <c r="V28" s="22"/>
      <c r="W28" s="22"/>
      <c r="X28" s="21"/>
      <c r="Y28" s="22"/>
    </row>
    <row r="29" ht="27.75" customHeight="1" spans="1:25">
      <c r="A29" s="138" t="s">
        <v>180</v>
      </c>
      <c r="B29" s="138" t="s">
        <v>219</v>
      </c>
      <c r="C29" s="138" t="s">
        <v>220</v>
      </c>
      <c r="D29" s="138" t="s">
        <v>114</v>
      </c>
      <c r="E29" s="138" t="s">
        <v>220</v>
      </c>
      <c r="F29" s="138" t="s">
        <v>221</v>
      </c>
      <c r="G29" s="138" t="s">
        <v>220</v>
      </c>
      <c r="H29" s="22">
        <v>91.522248</v>
      </c>
      <c r="I29" s="22">
        <v>91.522248</v>
      </c>
      <c r="J29" s="22"/>
      <c r="K29" s="22"/>
      <c r="L29" s="22"/>
      <c r="M29" s="22">
        <v>91.522248</v>
      </c>
      <c r="N29" s="22"/>
      <c r="O29" s="22"/>
      <c r="P29" s="22"/>
      <c r="Q29" s="22"/>
      <c r="R29" s="22"/>
      <c r="S29" s="22"/>
      <c r="T29" s="22"/>
      <c r="U29" s="22"/>
      <c r="V29" s="22"/>
      <c r="W29" s="22"/>
      <c r="X29" s="21"/>
      <c r="Y29" s="22"/>
    </row>
    <row r="30" ht="27.75" customHeight="1" spans="1:25">
      <c r="A30" s="138" t="s">
        <v>180</v>
      </c>
      <c r="B30" s="138" t="s">
        <v>222</v>
      </c>
      <c r="C30" s="138" t="s">
        <v>223</v>
      </c>
      <c r="D30" s="138" t="s">
        <v>102</v>
      </c>
      <c r="E30" s="138" t="s">
        <v>183</v>
      </c>
      <c r="F30" s="138" t="s">
        <v>224</v>
      </c>
      <c r="G30" s="138" t="s">
        <v>223</v>
      </c>
      <c r="H30" s="22">
        <v>7.278641</v>
      </c>
      <c r="I30" s="22">
        <v>7.278641</v>
      </c>
      <c r="J30" s="22"/>
      <c r="K30" s="22"/>
      <c r="L30" s="22"/>
      <c r="M30" s="22">
        <v>7.278641</v>
      </c>
      <c r="N30" s="22"/>
      <c r="O30" s="22"/>
      <c r="P30" s="22"/>
      <c r="Q30" s="22"/>
      <c r="R30" s="22"/>
      <c r="S30" s="22"/>
      <c r="T30" s="22"/>
      <c r="U30" s="22"/>
      <c r="V30" s="22"/>
      <c r="W30" s="22"/>
      <c r="X30" s="21"/>
      <c r="Y30" s="22"/>
    </row>
    <row r="31" ht="27.75" customHeight="1" spans="1:25">
      <c r="A31" s="138" t="s">
        <v>180</v>
      </c>
      <c r="B31" s="138" t="s">
        <v>225</v>
      </c>
      <c r="C31" s="138" t="s">
        <v>226</v>
      </c>
      <c r="D31" s="138" t="s">
        <v>102</v>
      </c>
      <c r="E31" s="138" t="s">
        <v>183</v>
      </c>
      <c r="F31" s="138" t="s">
        <v>227</v>
      </c>
      <c r="G31" s="138" t="s">
        <v>226</v>
      </c>
      <c r="H31" s="22">
        <v>2.17</v>
      </c>
      <c r="I31" s="22">
        <v>2.17</v>
      </c>
      <c r="J31" s="22"/>
      <c r="K31" s="22"/>
      <c r="L31" s="22"/>
      <c r="M31" s="22">
        <v>2.17</v>
      </c>
      <c r="N31" s="22"/>
      <c r="O31" s="22"/>
      <c r="P31" s="22"/>
      <c r="Q31" s="22"/>
      <c r="R31" s="22"/>
      <c r="S31" s="22"/>
      <c r="T31" s="22"/>
      <c r="U31" s="22"/>
      <c r="V31" s="22"/>
      <c r="W31" s="22"/>
      <c r="X31" s="21"/>
      <c r="Y31" s="22"/>
    </row>
    <row r="32" ht="27.75" customHeight="1" spans="1:25">
      <c r="A32" s="138" t="s">
        <v>180</v>
      </c>
      <c r="B32" s="138" t="s">
        <v>228</v>
      </c>
      <c r="C32" s="138" t="s">
        <v>229</v>
      </c>
      <c r="D32" s="138" t="s">
        <v>102</v>
      </c>
      <c r="E32" s="138" t="s">
        <v>183</v>
      </c>
      <c r="F32" s="138" t="s">
        <v>230</v>
      </c>
      <c r="G32" s="138" t="s">
        <v>231</v>
      </c>
      <c r="H32" s="22">
        <v>6</v>
      </c>
      <c r="I32" s="22">
        <v>6</v>
      </c>
      <c r="J32" s="22"/>
      <c r="K32" s="22"/>
      <c r="L32" s="22"/>
      <c r="M32" s="22">
        <v>6</v>
      </c>
      <c r="N32" s="22"/>
      <c r="O32" s="22"/>
      <c r="P32" s="22"/>
      <c r="Q32" s="22"/>
      <c r="R32" s="22"/>
      <c r="S32" s="22"/>
      <c r="T32" s="22"/>
      <c r="U32" s="22"/>
      <c r="V32" s="22"/>
      <c r="W32" s="22"/>
      <c r="X32" s="21"/>
      <c r="Y32" s="22"/>
    </row>
    <row r="33" ht="27.75" customHeight="1" spans="1:25">
      <c r="A33" s="138" t="s">
        <v>180</v>
      </c>
      <c r="B33" s="138" t="s">
        <v>232</v>
      </c>
      <c r="C33" s="138" t="s">
        <v>233</v>
      </c>
      <c r="D33" s="138" t="s">
        <v>102</v>
      </c>
      <c r="E33" s="138" t="s">
        <v>183</v>
      </c>
      <c r="F33" s="138" t="s">
        <v>234</v>
      </c>
      <c r="G33" s="138" t="s">
        <v>235</v>
      </c>
      <c r="H33" s="22">
        <v>16.28</v>
      </c>
      <c r="I33" s="22">
        <v>16.28</v>
      </c>
      <c r="J33" s="22"/>
      <c r="K33" s="22"/>
      <c r="L33" s="22"/>
      <c r="M33" s="22">
        <v>16.28</v>
      </c>
      <c r="N33" s="22"/>
      <c r="O33" s="22"/>
      <c r="P33" s="22"/>
      <c r="Q33" s="22"/>
      <c r="R33" s="22"/>
      <c r="S33" s="22"/>
      <c r="T33" s="22"/>
      <c r="U33" s="22"/>
      <c r="V33" s="22"/>
      <c r="W33" s="22"/>
      <c r="X33" s="21"/>
      <c r="Y33" s="22"/>
    </row>
    <row r="34" ht="27.75" customHeight="1" spans="1:25">
      <c r="A34" s="138" t="s">
        <v>180</v>
      </c>
      <c r="B34" s="138" t="s">
        <v>232</v>
      </c>
      <c r="C34" s="138" t="s">
        <v>233</v>
      </c>
      <c r="D34" s="138" t="s">
        <v>102</v>
      </c>
      <c r="E34" s="138" t="s">
        <v>183</v>
      </c>
      <c r="F34" s="138" t="s">
        <v>236</v>
      </c>
      <c r="G34" s="138" t="s">
        <v>237</v>
      </c>
      <c r="H34" s="22">
        <v>15</v>
      </c>
      <c r="I34" s="22">
        <v>15</v>
      </c>
      <c r="J34" s="22"/>
      <c r="K34" s="22"/>
      <c r="L34" s="22"/>
      <c r="M34" s="22">
        <v>15</v>
      </c>
      <c r="N34" s="22"/>
      <c r="O34" s="22"/>
      <c r="P34" s="22"/>
      <c r="Q34" s="22"/>
      <c r="R34" s="22"/>
      <c r="S34" s="22"/>
      <c r="T34" s="22"/>
      <c r="U34" s="22"/>
      <c r="V34" s="22"/>
      <c r="W34" s="22"/>
      <c r="X34" s="21"/>
      <c r="Y34" s="22"/>
    </row>
    <row r="35" ht="27.75" customHeight="1" spans="1:25">
      <c r="A35" s="138" t="s">
        <v>180</v>
      </c>
      <c r="B35" s="138" t="s">
        <v>232</v>
      </c>
      <c r="C35" s="138" t="s">
        <v>233</v>
      </c>
      <c r="D35" s="138" t="s">
        <v>102</v>
      </c>
      <c r="E35" s="138" t="s">
        <v>183</v>
      </c>
      <c r="F35" s="138" t="s">
        <v>238</v>
      </c>
      <c r="G35" s="138" t="s">
        <v>239</v>
      </c>
      <c r="H35" s="22">
        <v>8.64</v>
      </c>
      <c r="I35" s="22">
        <v>8.64</v>
      </c>
      <c r="J35" s="22"/>
      <c r="K35" s="22"/>
      <c r="L35" s="22"/>
      <c r="M35" s="22">
        <v>8.64</v>
      </c>
      <c r="N35" s="22"/>
      <c r="O35" s="22"/>
      <c r="P35" s="22"/>
      <c r="Q35" s="22"/>
      <c r="R35" s="22"/>
      <c r="S35" s="22"/>
      <c r="T35" s="22"/>
      <c r="U35" s="22"/>
      <c r="V35" s="22"/>
      <c r="W35" s="22"/>
      <c r="X35" s="21"/>
      <c r="Y35" s="22"/>
    </row>
    <row r="36" ht="27.75" customHeight="1" spans="1:25">
      <c r="A36" s="138" t="s">
        <v>180</v>
      </c>
      <c r="B36" s="138" t="s">
        <v>232</v>
      </c>
      <c r="C36" s="138" t="s">
        <v>233</v>
      </c>
      <c r="D36" s="138" t="s">
        <v>102</v>
      </c>
      <c r="E36" s="138" t="s">
        <v>183</v>
      </c>
      <c r="F36" s="138" t="s">
        <v>240</v>
      </c>
      <c r="G36" s="138" t="s">
        <v>241</v>
      </c>
      <c r="H36" s="22">
        <v>7</v>
      </c>
      <c r="I36" s="22">
        <v>7</v>
      </c>
      <c r="J36" s="22"/>
      <c r="K36" s="22"/>
      <c r="L36" s="22"/>
      <c r="M36" s="22">
        <v>7</v>
      </c>
      <c r="N36" s="22"/>
      <c r="O36" s="22"/>
      <c r="P36" s="22"/>
      <c r="Q36" s="22"/>
      <c r="R36" s="22"/>
      <c r="S36" s="22"/>
      <c r="T36" s="22"/>
      <c r="U36" s="22"/>
      <c r="V36" s="22"/>
      <c r="W36" s="22"/>
      <c r="X36" s="21"/>
      <c r="Y36" s="22"/>
    </row>
    <row r="37" ht="27.75" customHeight="1" spans="1:25">
      <c r="A37" s="138" t="s">
        <v>180</v>
      </c>
      <c r="B37" s="138" t="s">
        <v>232</v>
      </c>
      <c r="C37" s="138" t="s">
        <v>233</v>
      </c>
      <c r="D37" s="138" t="s">
        <v>102</v>
      </c>
      <c r="E37" s="138" t="s">
        <v>183</v>
      </c>
      <c r="F37" s="138" t="s">
        <v>242</v>
      </c>
      <c r="G37" s="138" t="s">
        <v>243</v>
      </c>
      <c r="H37" s="22">
        <v>0.7</v>
      </c>
      <c r="I37" s="22">
        <v>0.7</v>
      </c>
      <c r="J37" s="22"/>
      <c r="K37" s="22"/>
      <c r="L37" s="22"/>
      <c r="M37" s="22">
        <v>0.7</v>
      </c>
      <c r="N37" s="22"/>
      <c r="O37" s="22"/>
      <c r="P37" s="22"/>
      <c r="Q37" s="22"/>
      <c r="R37" s="22"/>
      <c r="S37" s="22"/>
      <c r="T37" s="22"/>
      <c r="U37" s="22"/>
      <c r="V37" s="22"/>
      <c r="W37" s="22"/>
      <c r="X37" s="21"/>
      <c r="Y37" s="22"/>
    </row>
    <row r="38" ht="27.75" customHeight="1" spans="1:25">
      <c r="A38" s="138" t="s">
        <v>180</v>
      </c>
      <c r="B38" s="138" t="s">
        <v>244</v>
      </c>
      <c r="C38" s="138" t="s">
        <v>157</v>
      </c>
      <c r="D38" s="138" t="s">
        <v>102</v>
      </c>
      <c r="E38" s="138" t="s">
        <v>183</v>
      </c>
      <c r="F38" s="138" t="s">
        <v>245</v>
      </c>
      <c r="G38" s="138" t="s">
        <v>157</v>
      </c>
      <c r="H38" s="22">
        <v>3</v>
      </c>
      <c r="I38" s="22">
        <v>3</v>
      </c>
      <c r="J38" s="22"/>
      <c r="K38" s="22"/>
      <c r="L38" s="22"/>
      <c r="M38" s="22">
        <v>3</v>
      </c>
      <c r="N38" s="22"/>
      <c r="O38" s="22"/>
      <c r="P38" s="22"/>
      <c r="Q38" s="22"/>
      <c r="R38" s="22"/>
      <c r="S38" s="22"/>
      <c r="T38" s="22"/>
      <c r="U38" s="22"/>
      <c r="V38" s="22"/>
      <c r="W38" s="22"/>
      <c r="X38" s="21"/>
      <c r="Y38" s="22"/>
    </row>
    <row r="39" ht="27.75" customHeight="1" spans="1:25">
      <c r="A39" s="138" t="s">
        <v>180</v>
      </c>
      <c r="B39" s="138" t="s">
        <v>246</v>
      </c>
      <c r="C39" s="138" t="s">
        <v>247</v>
      </c>
      <c r="D39" s="138" t="s">
        <v>102</v>
      </c>
      <c r="E39" s="138" t="s">
        <v>183</v>
      </c>
      <c r="F39" s="138" t="s">
        <v>230</v>
      </c>
      <c r="G39" s="138" t="s">
        <v>231</v>
      </c>
      <c r="H39" s="22">
        <v>4</v>
      </c>
      <c r="I39" s="22">
        <v>4</v>
      </c>
      <c r="J39" s="22"/>
      <c r="K39" s="22"/>
      <c r="L39" s="22"/>
      <c r="M39" s="22">
        <v>4</v>
      </c>
      <c r="N39" s="22"/>
      <c r="O39" s="22"/>
      <c r="P39" s="22"/>
      <c r="Q39" s="22"/>
      <c r="R39" s="22"/>
      <c r="S39" s="22"/>
      <c r="T39" s="22"/>
      <c r="U39" s="22"/>
      <c r="V39" s="22"/>
      <c r="W39" s="22"/>
      <c r="X39" s="21"/>
      <c r="Y39" s="22"/>
    </row>
    <row r="40" ht="27.75" customHeight="1" spans="1:25">
      <c r="A40" s="138" t="s">
        <v>180</v>
      </c>
      <c r="B40" s="138" t="s">
        <v>232</v>
      </c>
      <c r="C40" s="138" t="s">
        <v>233</v>
      </c>
      <c r="D40" s="138" t="s">
        <v>102</v>
      </c>
      <c r="E40" s="138" t="s">
        <v>183</v>
      </c>
      <c r="F40" s="138" t="s">
        <v>248</v>
      </c>
      <c r="G40" s="138" t="s">
        <v>249</v>
      </c>
      <c r="H40" s="22">
        <v>0.907</v>
      </c>
      <c r="I40" s="22">
        <v>0.907</v>
      </c>
      <c r="J40" s="22"/>
      <c r="K40" s="22"/>
      <c r="L40" s="22"/>
      <c r="M40" s="22">
        <v>0.907</v>
      </c>
      <c r="N40" s="22"/>
      <c r="O40" s="22"/>
      <c r="P40" s="22"/>
      <c r="Q40" s="22"/>
      <c r="R40" s="22"/>
      <c r="S40" s="22"/>
      <c r="T40" s="22"/>
      <c r="U40" s="22"/>
      <c r="V40" s="22"/>
      <c r="W40" s="22"/>
      <c r="X40" s="21"/>
      <c r="Y40" s="22"/>
    </row>
    <row r="41" ht="27.75" customHeight="1" spans="1:25">
      <c r="A41" s="138" t="s">
        <v>180</v>
      </c>
      <c r="B41" s="138" t="s">
        <v>250</v>
      </c>
      <c r="C41" s="138" t="s">
        <v>251</v>
      </c>
      <c r="D41" s="138" t="s">
        <v>102</v>
      </c>
      <c r="E41" s="138" t="s">
        <v>183</v>
      </c>
      <c r="F41" s="138" t="s">
        <v>214</v>
      </c>
      <c r="G41" s="138" t="s">
        <v>215</v>
      </c>
      <c r="H41" s="22">
        <v>8</v>
      </c>
      <c r="I41" s="22">
        <v>8</v>
      </c>
      <c r="J41" s="22"/>
      <c r="K41" s="22"/>
      <c r="L41" s="22"/>
      <c r="M41" s="22">
        <v>8</v>
      </c>
      <c r="N41" s="22"/>
      <c r="O41" s="22"/>
      <c r="P41" s="22"/>
      <c r="Q41" s="22"/>
      <c r="R41" s="22"/>
      <c r="S41" s="22"/>
      <c r="T41" s="22"/>
      <c r="U41" s="22"/>
      <c r="V41" s="22"/>
      <c r="W41" s="22"/>
      <c r="X41" s="21"/>
      <c r="Y41" s="22"/>
    </row>
    <row r="42" ht="27.75" customHeight="1" spans="1:25">
      <c r="A42" s="138" t="s">
        <v>180</v>
      </c>
      <c r="B42" s="138" t="s">
        <v>232</v>
      </c>
      <c r="C42" s="138" t="s">
        <v>233</v>
      </c>
      <c r="D42" s="138" t="s">
        <v>102</v>
      </c>
      <c r="E42" s="138" t="s">
        <v>183</v>
      </c>
      <c r="F42" s="138" t="s">
        <v>252</v>
      </c>
      <c r="G42" s="138" t="s">
        <v>253</v>
      </c>
      <c r="H42" s="22">
        <v>4</v>
      </c>
      <c r="I42" s="22">
        <v>4</v>
      </c>
      <c r="J42" s="22"/>
      <c r="K42" s="22"/>
      <c r="L42" s="22"/>
      <c r="M42" s="22">
        <v>4</v>
      </c>
      <c r="N42" s="22"/>
      <c r="O42" s="22"/>
      <c r="P42" s="22"/>
      <c r="Q42" s="22"/>
      <c r="R42" s="22"/>
      <c r="S42" s="22"/>
      <c r="T42" s="22"/>
      <c r="U42" s="22"/>
      <c r="V42" s="22"/>
      <c r="W42" s="22"/>
      <c r="X42" s="21"/>
      <c r="Y42" s="22"/>
    </row>
    <row r="43" ht="27.75" customHeight="1" spans="1:25">
      <c r="A43" s="138" t="s">
        <v>180</v>
      </c>
      <c r="B43" s="138" t="s">
        <v>254</v>
      </c>
      <c r="C43" s="138" t="s">
        <v>255</v>
      </c>
      <c r="D43" s="138" t="s">
        <v>102</v>
      </c>
      <c r="E43" s="138" t="s">
        <v>183</v>
      </c>
      <c r="F43" s="138" t="s">
        <v>256</v>
      </c>
      <c r="G43" s="138" t="s">
        <v>257</v>
      </c>
      <c r="H43" s="22">
        <v>3.738</v>
      </c>
      <c r="I43" s="22">
        <v>3.738</v>
      </c>
      <c r="J43" s="22"/>
      <c r="K43" s="22"/>
      <c r="L43" s="22"/>
      <c r="M43" s="22">
        <v>3.738</v>
      </c>
      <c r="N43" s="22"/>
      <c r="O43" s="22"/>
      <c r="P43" s="22"/>
      <c r="Q43" s="22"/>
      <c r="R43" s="22"/>
      <c r="S43" s="22"/>
      <c r="T43" s="22"/>
      <c r="U43" s="22"/>
      <c r="V43" s="22"/>
      <c r="W43" s="22"/>
      <c r="X43" s="21"/>
      <c r="Y43" s="22"/>
    </row>
    <row r="44" ht="27.75" customHeight="1" spans="1:25">
      <c r="A44" s="138" t="s">
        <v>180</v>
      </c>
      <c r="B44" s="138" t="s">
        <v>258</v>
      </c>
      <c r="C44" s="138" t="s">
        <v>259</v>
      </c>
      <c r="D44" s="138" t="s">
        <v>102</v>
      </c>
      <c r="E44" s="138" t="s">
        <v>183</v>
      </c>
      <c r="F44" s="138" t="s">
        <v>256</v>
      </c>
      <c r="G44" s="138" t="s">
        <v>257</v>
      </c>
      <c r="H44" s="22">
        <v>37.38</v>
      </c>
      <c r="I44" s="22">
        <v>37.38</v>
      </c>
      <c r="J44" s="22"/>
      <c r="K44" s="22"/>
      <c r="L44" s="22"/>
      <c r="M44" s="22">
        <v>37.38</v>
      </c>
      <c r="N44" s="22"/>
      <c r="O44" s="22"/>
      <c r="P44" s="22"/>
      <c r="Q44" s="22"/>
      <c r="R44" s="22"/>
      <c r="S44" s="22"/>
      <c r="T44" s="22"/>
      <c r="U44" s="22"/>
      <c r="V44" s="22"/>
      <c r="W44" s="22"/>
      <c r="X44" s="21"/>
      <c r="Y44" s="22"/>
    </row>
    <row r="45" ht="27.75" customHeight="1" spans="1:25">
      <c r="A45" s="138" t="s">
        <v>180</v>
      </c>
      <c r="B45" s="138" t="s">
        <v>260</v>
      </c>
      <c r="C45" s="138" t="s">
        <v>261</v>
      </c>
      <c r="D45" s="138" t="s">
        <v>72</v>
      </c>
      <c r="E45" s="138" t="s">
        <v>262</v>
      </c>
      <c r="F45" s="138" t="s">
        <v>263</v>
      </c>
      <c r="G45" s="138" t="s">
        <v>264</v>
      </c>
      <c r="H45" s="22">
        <v>1.14</v>
      </c>
      <c r="I45" s="22">
        <v>1.14</v>
      </c>
      <c r="J45" s="22"/>
      <c r="K45" s="22"/>
      <c r="L45" s="22"/>
      <c r="M45" s="22">
        <v>1.14</v>
      </c>
      <c r="N45" s="22"/>
      <c r="O45" s="22"/>
      <c r="P45" s="22"/>
      <c r="Q45" s="22"/>
      <c r="R45" s="22"/>
      <c r="S45" s="22"/>
      <c r="T45" s="22"/>
      <c r="U45" s="22"/>
      <c r="V45" s="22"/>
      <c r="W45" s="22"/>
      <c r="X45" s="21"/>
      <c r="Y45" s="22"/>
    </row>
    <row r="46" ht="27.75" customHeight="1" spans="1:25">
      <c r="A46" s="138" t="s">
        <v>180</v>
      </c>
      <c r="B46" s="138" t="s">
        <v>265</v>
      </c>
      <c r="C46" s="138" t="s">
        <v>266</v>
      </c>
      <c r="D46" s="138" t="s">
        <v>72</v>
      </c>
      <c r="E46" s="138" t="s">
        <v>262</v>
      </c>
      <c r="F46" s="138" t="s">
        <v>267</v>
      </c>
      <c r="G46" s="138" t="s">
        <v>268</v>
      </c>
      <c r="H46" s="22">
        <v>41.7048</v>
      </c>
      <c r="I46" s="22">
        <v>41.7048</v>
      </c>
      <c r="J46" s="22"/>
      <c r="K46" s="22"/>
      <c r="L46" s="22"/>
      <c r="M46" s="22">
        <v>41.7048</v>
      </c>
      <c r="N46" s="22"/>
      <c r="O46" s="22"/>
      <c r="P46" s="22"/>
      <c r="Q46" s="22"/>
      <c r="R46" s="22"/>
      <c r="S46" s="22"/>
      <c r="T46" s="22"/>
      <c r="U46" s="22"/>
      <c r="V46" s="22"/>
      <c r="W46" s="22"/>
      <c r="X46" s="21"/>
      <c r="Y46" s="22"/>
    </row>
    <row r="47" ht="27.75" customHeight="1" spans="1:25">
      <c r="A47" s="138" t="s">
        <v>180</v>
      </c>
      <c r="B47" s="138" t="s">
        <v>269</v>
      </c>
      <c r="C47" s="138" t="s">
        <v>270</v>
      </c>
      <c r="D47" s="138" t="s">
        <v>76</v>
      </c>
      <c r="E47" s="138" t="s">
        <v>271</v>
      </c>
      <c r="F47" s="138" t="s">
        <v>272</v>
      </c>
      <c r="G47" s="138" t="s">
        <v>273</v>
      </c>
      <c r="H47" s="22">
        <v>6.372254</v>
      </c>
      <c r="I47" s="22">
        <v>6.372254</v>
      </c>
      <c r="J47" s="22"/>
      <c r="K47" s="22"/>
      <c r="L47" s="22"/>
      <c r="M47" s="22">
        <v>6.372254</v>
      </c>
      <c r="N47" s="22"/>
      <c r="O47" s="22"/>
      <c r="P47" s="22"/>
      <c r="Q47" s="22"/>
      <c r="R47" s="22"/>
      <c r="S47" s="22"/>
      <c r="T47" s="22"/>
      <c r="U47" s="22"/>
      <c r="V47" s="22"/>
      <c r="W47" s="22"/>
      <c r="X47" s="21"/>
      <c r="Y47" s="22"/>
    </row>
    <row r="48" ht="27.75" customHeight="1" spans="1:25">
      <c r="A48" s="138" t="s">
        <v>180</v>
      </c>
      <c r="B48" s="138" t="s">
        <v>269</v>
      </c>
      <c r="C48" s="138" t="s">
        <v>270</v>
      </c>
      <c r="D48" s="138" t="s">
        <v>76</v>
      </c>
      <c r="E48" s="138" t="s">
        <v>271</v>
      </c>
      <c r="F48" s="138" t="s">
        <v>272</v>
      </c>
      <c r="G48" s="138" t="s">
        <v>273</v>
      </c>
      <c r="H48" s="22">
        <v>7.572301</v>
      </c>
      <c r="I48" s="22">
        <v>7.572301</v>
      </c>
      <c r="J48" s="22"/>
      <c r="K48" s="22"/>
      <c r="L48" s="22"/>
      <c r="M48" s="22">
        <v>7.572301</v>
      </c>
      <c r="N48" s="22"/>
      <c r="O48" s="22"/>
      <c r="P48" s="22"/>
      <c r="Q48" s="22"/>
      <c r="R48" s="22"/>
      <c r="S48" s="22"/>
      <c r="T48" s="22"/>
      <c r="U48" s="22"/>
      <c r="V48" s="22"/>
      <c r="W48" s="22"/>
      <c r="X48" s="21"/>
      <c r="Y48" s="22"/>
    </row>
    <row r="49" ht="27.75" customHeight="1" spans="1:25">
      <c r="A49" s="138" t="s">
        <v>180</v>
      </c>
      <c r="B49" s="138" t="s">
        <v>274</v>
      </c>
      <c r="C49" s="138" t="s">
        <v>275</v>
      </c>
      <c r="D49" s="138" t="s">
        <v>80</v>
      </c>
      <c r="E49" s="138" t="s">
        <v>276</v>
      </c>
      <c r="F49" s="138" t="s">
        <v>277</v>
      </c>
      <c r="G49" s="138" t="s">
        <v>278</v>
      </c>
      <c r="H49" s="22">
        <v>2.184</v>
      </c>
      <c r="I49" s="22">
        <v>2.184</v>
      </c>
      <c r="J49" s="22"/>
      <c r="K49" s="22"/>
      <c r="L49" s="22"/>
      <c r="M49" s="22">
        <v>2.184</v>
      </c>
      <c r="N49" s="22"/>
      <c r="O49" s="22"/>
      <c r="P49" s="22"/>
      <c r="Q49" s="22"/>
      <c r="R49" s="22"/>
      <c r="S49" s="22"/>
      <c r="T49" s="22"/>
      <c r="U49" s="22"/>
      <c r="V49" s="22"/>
      <c r="W49" s="22"/>
      <c r="X49" s="21"/>
      <c r="Y49" s="22"/>
    </row>
    <row r="50" ht="17.25" customHeight="1" spans="1:25">
      <c r="A50" s="163" t="s">
        <v>122</v>
      </c>
      <c r="B50" s="164"/>
      <c r="C50" s="164"/>
      <c r="D50" s="164"/>
      <c r="E50" s="164"/>
      <c r="F50" s="164"/>
      <c r="G50" s="165"/>
      <c r="H50" s="22">
        <v>1340.366781</v>
      </c>
      <c r="I50" s="22">
        <v>1340.366781</v>
      </c>
      <c r="J50" s="22"/>
      <c r="K50" s="22"/>
      <c r="L50" s="22"/>
      <c r="M50" s="22">
        <v>1340.366781</v>
      </c>
      <c r="N50" s="22"/>
      <c r="O50" s="22"/>
      <c r="P50" s="22"/>
      <c r="Q50" s="22"/>
      <c r="R50" s="22"/>
      <c r="S50" s="22"/>
      <c r="T50" s="22"/>
      <c r="U50" s="22"/>
      <c r="V50" s="22"/>
      <c r="W50" s="22"/>
      <c r="X50" s="21"/>
      <c r="Y50" s="22"/>
    </row>
  </sheetData>
  <mergeCells count="31">
    <mergeCell ref="A2:Y2"/>
    <mergeCell ref="A3:G3"/>
    <mergeCell ref="H4:Y4"/>
    <mergeCell ref="I5:N5"/>
    <mergeCell ref="O5:Q5"/>
    <mergeCell ref="S5:Y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7"/>
  <sheetViews>
    <sheetView workbookViewId="0">
      <selection activeCell="I87" sqref="I87"/>
    </sheetView>
  </sheetViews>
  <sheetFormatPr defaultColWidth="9.14285714285714" defaultRowHeight="14.25" customHeight="1"/>
  <cols>
    <col min="1" max="1" width="13.8571428571429" style="28" customWidth="1"/>
    <col min="2" max="2" width="21" style="28" customWidth="1"/>
    <col min="3" max="3" width="32.8571428571429" style="28" customWidth="1"/>
    <col min="4" max="4" width="23.8571428571429" style="28" customWidth="1"/>
    <col min="5" max="5" width="11.1428571428571" style="28" customWidth="1"/>
    <col min="6" max="6" width="17.7142857142857" style="28" customWidth="1"/>
    <col min="7" max="7" width="9.85714285714286" style="28" customWidth="1"/>
    <col min="8" max="8" width="17.7142857142857" style="28" customWidth="1"/>
    <col min="9" max="10" width="10.7142857142857" style="28" customWidth="1"/>
    <col min="11" max="11" width="11" style="28" customWidth="1"/>
    <col min="12" max="14" width="12.2857142857143" style="28" customWidth="1"/>
    <col min="15" max="15" width="12.7142857142857" style="28" customWidth="1"/>
    <col min="16" max="17" width="11.1428571428571" style="28" customWidth="1"/>
    <col min="18" max="18" width="9.14285714285714" style="28" customWidth="1"/>
    <col min="19" max="19" width="10.2857142857143" style="28" customWidth="1"/>
    <col min="20" max="21" width="11.8571428571429" style="28" customWidth="1"/>
    <col min="22" max="23" width="11.5714285714286" style="28" customWidth="1"/>
    <col min="24" max="24" width="10.2857142857143" style="28" customWidth="1"/>
    <col min="25" max="16384" width="9.14285714285714" style="28" customWidth="1"/>
  </cols>
  <sheetData>
    <row r="1" ht="13.5" customHeight="1" spans="2:24">
      <c r="B1" s="133"/>
      <c r="E1" s="134"/>
      <c r="F1" s="134"/>
      <c r="G1" s="134"/>
      <c r="H1" s="134"/>
      <c r="I1" s="29"/>
      <c r="J1" s="29"/>
      <c r="K1" s="29"/>
      <c r="L1" s="29"/>
      <c r="M1" s="29"/>
      <c r="N1" s="29"/>
      <c r="O1" s="29"/>
      <c r="P1" s="29"/>
      <c r="Q1" s="29"/>
      <c r="U1" s="133"/>
      <c r="W1" s="47"/>
      <c r="X1" s="47" t="s">
        <v>279</v>
      </c>
    </row>
    <row r="2" ht="45" customHeight="1" spans="1:24">
      <c r="A2" s="31" t="s">
        <v>280</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10" t="s">
        <v>2</v>
      </c>
      <c r="B3" s="135"/>
      <c r="C3" s="135"/>
      <c r="D3" s="135"/>
      <c r="E3" s="135"/>
      <c r="F3" s="135"/>
      <c r="G3" s="135"/>
      <c r="H3" s="135"/>
      <c r="I3" s="141"/>
      <c r="J3" s="141"/>
      <c r="K3" s="141"/>
      <c r="L3" s="141"/>
      <c r="M3" s="141"/>
      <c r="N3" s="141"/>
      <c r="O3" s="141"/>
      <c r="P3" s="141"/>
      <c r="Q3" s="141"/>
      <c r="U3" s="133"/>
      <c r="W3" s="116"/>
      <c r="X3" s="116" t="s">
        <v>153</v>
      </c>
    </row>
    <row r="4" ht="21.75" customHeight="1" spans="1:24">
      <c r="A4" s="11" t="s">
        <v>281</v>
      </c>
      <c r="B4" s="35" t="s">
        <v>163</v>
      </c>
      <c r="C4" s="11" t="s">
        <v>164</v>
      </c>
      <c r="D4" s="11" t="s">
        <v>162</v>
      </c>
      <c r="E4" s="35" t="s">
        <v>165</v>
      </c>
      <c r="F4" s="35" t="s">
        <v>166</v>
      </c>
      <c r="G4" s="35" t="s">
        <v>282</v>
      </c>
      <c r="H4" s="35" t="s">
        <v>283</v>
      </c>
      <c r="I4" s="36" t="s">
        <v>36</v>
      </c>
      <c r="J4" s="43" t="s">
        <v>284</v>
      </c>
      <c r="K4" s="44"/>
      <c r="L4" s="44"/>
      <c r="M4" s="45"/>
      <c r="N4" s="43" t="s">
        <v>171</v>
      </c>
      <c r="O4" s="44"/>
      <c r="P4" s="45"/>
      <c r="Q4" s="35" t="s">
        <v>42</v>
      </c>
      <c r="R4" s="43" t="s">
        <v>43</v>
      </c>
      <c r="S4" s="44"/>
      <c r="T4" s="44"/>
      <c r="U4" s="44"/>
      <c r="V4" s="44"/>
      <c r="W4" s="44"/>
      <c r="X4" s="45"/>
    </row>
    <row r="5" ht="21.75" customHeight="1" spans="1:24">
      <c r="A5" s="97"/>
      <c r="B5" s="80"/>
      <c r="C5" s="97"/>
      <c r="D5" s="97"/>
      <c r="E5" s="136"/>
      <c r="F5" s="136"/>
      <c r="G5" s="136"/>
      <c r="H5" s="136"/>
      <c r="I5" s="80"/>
      <c r="J5" s="142" t="s">
        <v>39</v>
      </c>
      <c r="K5" s="143"/>
      <c r="L5" s="35" t="s">
        <v>40</v>
      </c>
      <c r="M5" s="35" t="s">
        <v>41</v>
      </c>
      <c r="N5" s="35" t="s">
        <v>39</v>
      </c>
      <c r="O5" s="35" t="s">
        <v>40</v>
      </c>
      <c r="P5" s="35" t="s">
        <v>41</v>
      </c>
      <c r="Q5" s="136"/>
      <c r="R5" s="35" t="s">
        <v>38</v>
      </c>
      <c r="S5" s="35" t="s">
        <v>44</v>
      </c>
      <c r="T5" s="35" t="s">
        <v>178</v>
      </c>
      <c r="U5" s="35" t="s">
        <v>46</v>
      </c>
      <c r="V5" s="35" t="s">
        <v>47</v>
      </c>
      <c r="W5" s="35" t="s">
        <v>48</v>
      </c>
      <c r="X5" s="35" t="s">
        <v>49</v>
      </c>
    </row>
    <row r="6" ht="21" customHeight="1" spans="1:24">
      <c r="A6" s="80"/>
      <c r="B6" s="80"/>
      <c r="C6" s="80"/>
      <c r="D6" s="80"/>
      <c r="E6" s="80"/>
      <c r="F6" s="80"/>
      <c r="G6" s="80"/>
      <c r="H6" s="80"/>
      <c r="I6" s="80"/>
      <c r="J6" s="144" t="s">
        <v>38</v>
      </c>
      <c r="K6" s="145"/>
      <c r="L6" s="80"/>
      <c r="M6" s="80"/>
      <c r="N6" s="80"/>
      <c r="O6" s="80"/>
      <c r="P6" s="80"/>
      <c r="Q6" s="80"/>
      <c r="R6" s="80"/>
      <c r="S6" s="80"/>
      <c r="T6" s="80"/>
      <c r="U6" s="80"/>
      <c r="V6" s="80"/>
      <c r="W6" s="80"/>
      <c r="X6" s="80"/>
    </row>
    <row r="7" ht="39.75" customHeight="1" spans="1:24">
      <c r="A7" s="15"/>
      <c r="B7" s="38"/>
      <c r="C7" s="15"/>
      <c r="D7" s="15"/>
      <c r="E7" s="57"/>
      <c r="F7" s="57"/>
      <c r="G7" s="57"/>
      <c r="H7" s="57"/>
      <c r="I7" s="38"/>
      <c r="J7" s="58" t="s">
        <v>38</v>
      </c>
      <c r="K7" s="58" t="s">
        <v>285</v>
      </c>
      <c r="L7" s="57"/>
      <c r="M7" s="57"/>
      <c r="N7" s="57"/>
      <c r="O7" s="57"/>
      <c r="P7" s="57"/>
      <c r="Q7" s="57"/>
      <c r="R7" s="57"/>
      <c r="S7" s="57"/>
      <c r="T7" s="57"/>
      <c r="U7" s="38"/>
      <c r="V7" s="57"/>
      <c r="W7" s="38"/>
      <c r="X7" s="57"/>
    </row>
    <row r="8" ht="15" customHeight="1" spans="1:24">
      <c r="A8" s="39">
        <v>1</v>
      </c>
      <c r="B8" s="39">
        <v>2</v>
      </c>
      <c r="C8" s="39">
        <v>3</v>
      </c>
      <c r="D8" s="39">
        <v>4</v>
      </c>
      <c r="E8" s="39">
        <v>5</v>
      </c>
      <c r="F8" s="39">
        <v>6</v>
      </c>
      <c r="G8" s="39">
        <v>7</v>
      </c>
      <c r="H8" s="39">
        <v>8</v>
      </c>
      <c r="I8" s="39">
        <v>9</v>
      </c>
      <c r="J8" s="39">
        <v>10</v>
      </c>
      <c r="K8" s="39">
        <v>11</v>
      </c>
      <c r="L8" s="146">
        <v>12</v>
      </c>
      <c r="M8" s="146">
        <v>13</v>
      </c>
      <c r="N8" s="146">
        <v>14</v>
      </c>
      <c r="O8" s="146">
        <v>15</v>
      </c>
      <c r="P8" s="146">
        <v>16</v>
      </c>
      <c r="Q8" s="146">
        <v>17</v>
      </c>
      <c r="R8" s="146">
        <v>18</v>
      </c>
      <c r="S8" s="146">
        <v>19</v>
      </c>
      <c r="T8" s="146">
        <v>20</v>
      </c>
      <c r="U8" s="39">
        <v>21</v>
      </c>
      <c r="V8" s="39">
        <v>22</v>
      </c>
      <c r="W8" s="39">
        <v>23</v>
      </c>
      <c r="X8" s="39">
        <v>24</v>
      </c>
    </row>
    <row r="9" ht="21.75" customHeight="1" spans="1:24">
      <c r="A9" s="137"/>
      <c r="B9" s="137"/>
      <c r="C9" s="138" t="s">
        <v>286</v>
      </c>
      <c r="D9" s="137"/>
      <c r="E9" s="137"/>
      <c r="F9" s="137"/>
      <c r="G9" s="137"/>
      <c r="H9" s="137"/>
      <c r="I9" s="147">
        <v>291.27</v>
      </c>
      <c r="J9" s="147">
        <v>291.27</v>
      </c>
      <c r="K9" s="147"/>
      <c r="L9" s="147"/>
      <c r="M9" s="147"/>
      <c r="N9" s="22"/>
      <c r="O9" s="22"/>
      <c r="P9" s="148"/>
      <c r="Q9" s="147"/>
      <c r="R9" s="147"/>
      <c r="S9" s="147"/>
      <c r="T9" s="147"/>
      <c r="U9" s="22"/>
      <c r="V9" s="147"/>
      <c r="W9" s="21"/>
      <c r="X9" s="147"/>
    </row>
    <row r="10" ht="21.75" customHeight="1" spans="1:24">
      <c r="A10" s="139" t="s">
        <v>287</v>
      </c>
      <c r="B10" s="139" t="s">
        <v>288</v>
      </c>
      <c r="C10" s="19" t="s">
        <v>286</v>
      </c>
      <c r="D10" s="139" t="s">
        <v>51</v>
      </c>
      <c r="E10" s="139" t="s">
        <v>120</v>
      </c>
      <c r="F10" s="139" t="s">
        <v>289</v>
      </c>
      <c r="G10" s="139" t="s">
        <v>290</v>
      </c>
      <c r="H10" s="139" t="s">
        <v>66</v>
      </c>
      <c r="I10" s="149">
        <v>4.22</v>
      </c>
      <c r="J10" s="149">
        <v>4.22</v>
      </c>
      <c r="K10" s="149"/>
      <c r="L10" s="149"/>
      <c r="M10" s="149"/>
      <c r="N10" s="21"/>
      <c r="O10" s="21"/>
      <c r="P10" s="150"/>
      <c r="Q10" s="149"/>
      <c r="R10" s="149"/>
      <c r="S10" s="149"/>
      <c r="T10" s="149"/>
      <c r="U10" s="21"/>
      <c r="V10" s="149"/>
      <c r="W10" s="21"/>
      <c r="X10" s="149"/>
    </row>
    <row r="11" ht="21.75" customHeight="1" spans="1:24">
      <c r="A11" s="139" t="s">
        <v>287</v>
      </c>
      <c r="B11" s="139" t="s">
        <v>288</v>
      </c>
      <c r="C11" s="19" t="s">
        <v>286</v>
      </c>
      <c r="D11" s="139" t="s">
        <v>51</v>
      </c>
      <c r="E11" s="139" t="s">
        <v>120</v>
      </c>
      <c r="F11" s="139" t="s">
        <v>289</v>
      </c>
      <c r="G11" s="139" t="s">
        <v>290</v>
      </c>
      <c r="H11" s="139" t="s">
        <v>66</v>
      </c>
      <c r="I11" s="149">
        <v>133.64</v>
      </c>
      <c r="J11" s="149">
        <v>133.64</v>
      </c>
      <c r="K11" s="149"/>
      <c r="L11" s="149"/>
      <c r="M11" s="149"/>
      <c r="N11" s="21"/>
      <c r="O11" s="21"/>
      <c r="P11" s="140"/>
      <c r="Q11" s="149"/>
      <c r="R11" s="149"/>
      <c r="S11" s="149"/>
      <c r="T11" s="149"/>
      <c r="U11" s="21"/>
      <c r="V11" s="149"/>
      <c r="W11" s="21"/>
      <c r="X11" s="149"/>
    </row>
    <row r="12" ht="21.75" customHeight="1" spans="1:24">
      <c r="A12" s="139" t="s">
        <v>287</v>
      </c>
      <c r="B12" s="139" t="s">
        <v>288</v>
      </c>
      <c r="C12" s="19" t="s">
        <v>286</v>
      </c>
      <c r="D12" s="139" t="s">
        <v>51</v>
      </c>
      <c r="E12" s="139" t="s">
        <v>120</v>
      </c>
      <c r="F12" s="139" t="s">
        <v>289</v>
      </c>
      <c r="G12" s="139" t="s">
        <v>290</v>
      </c>
      <c r="H12" s="139" t="s">
        <v>66</v>
      </c>
      <c r="I12" s="149">
        <v>4.22</v>
      </c>
      <c r="J12" s="149">
        <v>4.22</v>
      </c>
      <c r="K12" s="149"/>
      <c r="L12" s="149"/>
      <c r="M12" s="149"/>
      <c r="N12" s="21"/>
      <c r="O12" s="21"/>
      <c r="P12" s="140"/>
      <c r="Q12" s="149"/>
      <c r="R12" s="149"/>
      <c r="S12" s="149"/>
      <c r="T12" s="149"/>
      <c r="U12" s="21"/>
      <c r="V12" s="149"/>
      <c r="W12" s="21"/>
      <c r="X12" s="149"/>
    </row>
    <row r="13" ht="21.75" customHeight="1" spans="1:24">
      <c r="A13" s="139" t="s">
        <v>287</v>
      </c>
      <c r="B13" s="139" t="s">
        <v>288</v>
      </c>
      <c r="C13" s="19" t="s">
        <v>286</v>
      </c>
      <c r="D13" s="139" t="s">
        <v>51</v>
      </c>
      <c r="E13" s="139" t="s">
        <v>120</v>
      </c>
      <c r="F13" s="139" t="s">
        <v>289</v>
      </c>
      <c r="G13" s="139" t="s">
        <v>290</v>
      </c>
      <c r="H13" s="139" t="s">
        <v>66</v>
      </c>
      <c r="I13" s="149">
        <v>3.59</v>
      </c>
      <c r="J13" s="149">
        <v>3.59</v>
      </c>
      <c r="K13" s="149"/>
      <c r="L13" s="149"/>
      <c r="M13" s="149"/>
      <c r="N13" s="21"/>
      <c r="O13" s="21"/>
      <c r="P13" s="140"/>
      <c r="Q13" s="149"/>
      <c r="R13" s="149"/>
      <c r="S13" s="149"/>
      <c r="T13" s="149"/>
      <c r="U13" s="21"/>
      <c r="V13" s="149"/>
      <c r="W13" s="21"/>
      <c r="X13" s="149"/>
    </row>
    <row r="14" ht="21.75" customHeight="1" spans="1:24">
      <c r="A14" s="139" t="s">
        <v>287</v>
      </c>
      <c r="B14" s="139" t="s">
        <v>288</v>
      </c>
      <c r="C14" s="19" t="s">
        <v>286</v>
      </c>
      <c r="D14" s="139" t="s">
        <v>51</v>
      </c>
      <c r="E14" s="139" t="s">
        <v>120</v>
      </c>
      <c r="F14" s="139" t="s">
        <v>289</v>
      </c>
      <c r="G14" s="139" t="s">
        <v>290</v>
      </c>
      <c r="H14" s="139" t="s">
        <v>66</v>
      </c>
      <c r="I14" s="149">
        <v>43.88</v>
      </c>
      <c r="J14" s="149">
        <v>43.88</v>
      </c>
      <c r="K14" s="149"/>
      <c r="L14" s="149"/>
      <c r="M14" s="149"/>
      <c r="N14" s="21"/>
      <c r="O14" s="21"/>
      <c r="P14" s="140"/>
      <c r="Q14" s="149"/>
      <c r="R14" s="149"/>
      <c r="S14" s="149"/>
      <c r="T14" s="149"/>
      <c r="U14" s="21"/>
      <c r="V14" s="149"/>
      <c r="W14" s="21"/>
      <c r="X14" s="149"/>
    </row>
    <row r="15" ht="21.75" customHeight="1" spans="1:24">
      <c r="A15" s="139" t="s">
        <v>287</v>
      </c>
      <c r="B15" s="139" t="s">
        <v>288</v>
      </c>
      <c r="C15" s="19" t="s">
        <v>286</v>
      </c>
      <c r="D15" s="139" t="s">
        <v>51</v>
      </c>
      <c r="E15" s="139" t="s">
        <v>120</v>
      </c>
      <c r="F15" s="139" t="s">
        <v>289</v>
      </c>
      <c r="G15" s="139" t="s">
        <v>290</v>
      </c>
      <c r="H15" s="139" t="s">
        <v>66</v>
      </c>
      <c r="I15" s="149">
        <v>3.86</v>
      </c>
      <c r="J15" s="149">
        <v>3.86</v>
      </c>
      <c r="K15" s="149"/>
      <c r="L15" s="149"/>
      <c r="M15" s="149"/>
      <c r="N15" s="21"/>
      <c r="O15" s="21"/>
      <c r="P15" s="140"/>
      <c r="Q15" s="149"/>
      <c r="R15" s="149"/>
      <c r="S15" s="149"/>
      <c r="T15" s="149"/>
      <c r="U15" s="21"/>
      <c r="V15" s="149"/>
      <c r="W15" s="21"/>
      <c r="X15" s="149"/>
    </row>
    <row r="16" ht="21.75" customHeight="1" spans="1:24">
      <c r="A16" s="139" t="s">
        <v>287</v>
      </c>
      <c r="B16" s="139" t="s">
        <v>288</v>
      </c>
      <c r="C16" s="19" t="s">
        <v>286</v>
      </c>
      <c r="D16" s="139" t="s">
        <v>51</v>
      </c>
      <c r="E16" s="139" t="s">
        <v>120</v>
      </c>
      <c r="F16" s="139" t="s">
        <v>289</v>
      </c>
      <c r="G16" s="139" t="s">
        <v>290</v>
      </c>
      <c r="H16" s="139" t="s">
        <v>66</v>
      </c>
      <c r="I16" s="149">
        <v>4.95</v>
      </c>
      <c r="J16" s="149">
        <v>4.95</v>
      </c>
      <c r="K16" s="149"/>
      <c r="L16" s="149"/>
      <c r="M16" s="149"/>
      <c r="N16" s="21"/>
      <c r="O16" s="21"/>
      <c r="P16" s="140"/>
      <c r="Q16" s="149"/>
      <c r="R16" s="149"/>
      <c r="S16" s="149"/>
      <c r="T16" s="149"/>
      <c r="U16" s="21"/>
      <c r="V16" s="149"/>
      <c r="W16" s="21"/>
      <c r="X16" s="149"/>
    </row>
    <row r="17" ht="21.75" customHeight="1" spans="1:24">
      <c r="A17" s="139" t="s">
        <v>287</v>
      </c>
      <c r="B17" s="139" t="s">
        <v>288</v>
      </c>
      <c r="C17" s="19" t="s">
        <v>286</v>
      </c>
      <c r="D17" s="139" t="s">
        <v>51</v>
      </c>
      <c r="E17" s="139" t="s">
        <v>120</v>
      </c>
      <c r="F17" s="139" t="s">
        <v>289</v>
      </c>
      <c r="G17" s="139" t="s">
        <v>290</v>
      </c>
      <c r="H17" s="139" t="s">
        <v>66</v>
      </c>
      <c r="I17" s="149">
        <v>46.66</v>
      </c>
      <c r="J17" s="149">
        <v>46.66</v>
      </c>
      <c r="K17" s="149"/>
      <c r="L17" s="149"/>
      <c r="M17" s="149"/>
      <c r="N17" s="21"/>
      <c r="O17" s="21"/>
      <c r="P17" s="140"/>
      <c r="Q17" s="149"/>
      <c r="R17" s="149"/>
      <c r="S17" s="149"/>
      <c r="T17" s="149"/>
      <c r="U17" s="21"/>
      <c r="V17" s="149"/>
      <c r="W17" s="21"/>
      <c r="X17" s="149"/>
    </row>
    <row r="18" ht="21.75" customHeight="1" spans="1:24">
      <c r="A18" s="139" t="s">
        <v>287</v>
      </c>
      <c r="B18" s="139" t="s">
        <v>288</v>
      </c>
      <c r="C18" s="19" t="s">
        <v>286</v>
      </c>
      <c r="D18" s="139" t="s">
        <v>51</v>
      </c>
      <c r="E18" s="139" t="s">
        <v>120</v>
      </c>
      <c r="F18" s="139" t="s">
        <v>289</v>
      </c>
      <c r="G18" s="139" t="s">
        <v>290</v>
      </c>
      <c r="H18" s="139" t="s">
        <v>66</v>
      </c>
      <c r="I18" s="149">
        <v>42.76</v>
      </c>
      <c r="J18" s="149">
        <v>42.76</v>
      </c>
      <c r="K18" s="149"/>
      <c r="L18" s="149"/>
      <c r="M18" s="149"/>
      <c r="N18" s="21"/>
      <c r="O18" s="21"/>
      <c r="P18" s="140"/>
      <c r="Q18" s="149"/>
      <c r="R18" s="149"/>
      <c r="S18" s="149"/>
      <c r="T18" s="149"/>
      <c r="U18" s="21"/>
      <c r="V18" s="149"/>
      <c r="W18" s="21"/>
      <c r="X18" s="149"/>
    </row>
    <row r="19" ht="21.75" customHeight="1" spans="1:24">
      <c r="A19" s="139" t="s">
        <v>287</v>
      </c>
      <c r="B19" s="139" t="s">
        <v>288</v>
      </c>
      <c r="C19" s="19" t="s">
        <v>286</v>
      </c>
      <c r="D19" s="139" t="s">
        <v>51</v>
      </c>
      <c r="E19" s="139" t="s">
        <v>120</v>
      </c>
      <c r="F19" s="139" t="s">
        <v>289</v>
      </c>
      <c r="G19" s="139" t="s">
        <v>290</v>
      </c>
      <c r="H19" s="139" t="s">
        <v>66</v>
      </c>
      <c r="I19" s="149">
        <v>3.49</v>
      </c>
      <c r="J19" s="149">
        <v>3.49</v>
      </c>
      <c r="K19" s="149"/>
      <c r="L19" s="149"/>
      <c r="M19" s="149"/>
      <c r="N19" s="21"/>
      <c r="O19" s="21"/>
      <c r="P19" s="140"/>
      <c r="Q19" s="149"/>
      <c r="R19" s="149"/>
      <c r="S19" s="149"/>
      <c r="T19" s="149"/>
      <c r="U19" s="21"/>
      <c r="V19" s="149"/>
      <c r="W19" s="21"/>
      <c r="X19" s="149"/>
    </row>
    <row r="20" ht="21.75" customHeight="1" spans="1:24">
      <c r="A20" s="140"/>
      <c r="B20" s="140"/>
      <c r="C20" s="138" t="s">
        <v>291</v>
      </c>
      <c r="D20" s="140"/>
      <c r="E20" s="140"/>
      <c r="F20" s="140"/>
      <c r="G20" s="140"/>
      <c r="H20" s="140"/>
      <c r="I20" s="147">
        <v>921.96</v>
      </c>
      <c r="J20" s="147">
        <v>921.96</v>
      </c>
      <c r="K20" s="147">
        <v>921.96</v>
      </c>
      <c r="L20" s="147"/>
      <c r="M20" s="147"/>
      <c r="N20" s="22"/>
      <c r="O20" s="22"/>
      <c r="P20" s="140"/>
      <c r="Q20" s="147"/>
      <c r="R20" s="147"/>
      <c r="S20" s="147"/>
      <c r="T20" s="147"/>
      <c r="U20" s="22"/>
      <c r="V20" s="147"/>
      <c r="W20" s="21"/>
      <c r="X20" s="147"/>
    </row>
    <row r="21" ht="21.75" customHeight="1" spans="1:24">
      <c r="A21" s="139" t="s">
        <v>287</v>
      </c>
      <c r="B21" s="139" t="s">
        <v>292</v>
      </c>
      <c r="C21" s="19" t="s">
        <v>291</v>
      </c>
      <c r="D21" s="139" t="s">
        <v>51</v>
      </c>
      <c r="E21" s="139" t="s">
        <v>106</v>
      </c>
      <c r="F21" s="139" t="s">
        <v>293</v>
      </c>
      <c r="G21" s="139" t="s">
        <v>290</v>
      </c>
      <c r="H21" s="139" t="s">
        <v>66</v>
      </c>
      <c r="I21" s="149">
        <v>921.96</v>
      </c>
      <c r="J21" s="149">
        <v>921.96</v>
      </c>
      <c r="K21" s="149">
        <v>921.96</v>
      </c>
      <c r="L21" s="149"/>
      <c r="M21" s="149"/>
      <c r="N21" s="21"/>
      <c r="O21" s="21"/>
      <c r="P21" s="140"/>
      <c r="Q21" s="149"/>
      <c r="R21" s="149"/>
      <c r="S21" s="149"/>
      <c r="T21" s="149"/>
      <c r="U21" s="21"/>
      <c r="V21" s="149"/>
      <c r="W21" s="21"/>
      <c r="X21" s="149"/>
    </row>
    <row r="22" ht="21.75" customHeight="1" spans="1:24">
      <c r="A22" s="140"/>
      <c r="B22" s="140"/>
      <c r="C22" s="138" t="s">
        <v>294</v>
      </c>
      <c r="D22" s="140"/>
      <c r="E22" s="140"/>
      <c r="F22" s="140"/>
      <c r="G22" s="140"/>
      <c r="H22" s="140"/>
      <c r="I22" s="147">
        <v>20</v>
      </c>
      <c r="J22" s="147">
        <v>20</v>
      </c>
      <c r="K22" s="147"/>
      <c r="L22" s="147"/>
      <c r="M22" s="147"/>
      <c r="N22" s="22"/>
      <c r="O22" s="22"/>
      <c r="P22" s="140"/>
      <c r="Q22" s="147"/>
      <c r="R22" s="147"/>
      <c r="S22" s="147"/>
      <c r="T22" s="147"/>
      <c r="U22" s="22"/>
      <c r="V22" s="147"/>
      <c r="W22" s="21"/>
      <c r="X22" s="147"/>
    </row>
    <row r="23" ht="21.75" customHeight="1" spans="1:24">
      <c r="A23" s="139" t="s">
        <v>295</v>
      </c>
      <c r="B23" s="139" t="s">
        <v>296</v>
      </c>
      <c r="C23" s="19" t="s">
        <v>294</v>
      </c>
      <c r="D23" s="139" t="s">
        <v>51</v>
      </c>
      <c r="E23" s="139" t="s">
        <v>106</v>
      </c>
      <c r="F23" s="139" t="s">
        <v>293</v>
      </c>
      <c r="G23" s="139" t="s">
        <v>248</v>
      </c>
      <c r="H23" s="139" t="s">
        <v>249</v>
      </c>
      <c r="I23" s="149">
        <v>3</v>
      </c>
      <c r="J23" s="149">
        <v>3</v>
      </c>
      <c r="K23" s="149"/>
      <c r="L23" s="149"/>
      <c r="M23" s="149"/>
      <c r="N23" s="21"/>
      <c r="O23" s="21"/>
      <c r="P23" s="140"/>
      <c r="Q23" s="149"/>
      <c r="R23" s="149"/>
      <c r="S23" s="149"/>
      <c r="T23" s="149"/>
      <c r="U23" s="21"/>
      <c r="V23" s="149"/>
      <c r="W23" s="21"/>
      <c r="X23" s="149"/>
    </row>
    <row r="24" ht="21.75" customHeight="1" spans="1:24">
      <c r="A24" s="139" t="s">
        <v>295</v>
      </c>
      <c r="B24" s="139" t="s">
        <v>296</v>
      </c>
      <c r="C24" s="19" t="s">
        <v>294</v>
      </c>
      <c r="D24" s="139" t="s">
        <v>51</v>
      </c>
      <c r="E24" s="139" t="s">
        <v>106</v>
      </c>
      <c r="F24" s="139" t="s">
        <v>293</v>
      </c>
      <c r="G24" s="139" t="s">
        <v>248</v>
      </c>
      <c r="H24" s="139" t="s">
        <v>249</v>
      </c>
      <c r="I24" s="149">
        <v>4</v>
      </c>
      <c r="J24" s="149">
        <v>4</v>
      </c>
      <c r="K24" s="149"/>
      <c r="L24" s="149"/>
      <c r="M24" s="149"/>
      <c r="N24" s="21"/>
      <c r="O24" s="21"/>
      <c r="P24" s="140"/>
      <c r="Q24" s="149"/>
      <c r="R24" s="149"/>
      <c r="S24" s="149"/>
      <c r="T24" s="149"/>
      <c r="U24" s="21"/>
      <c r="V24" s="149"/>
      <c r="W24" s="21"/>
      <c r="X24" s="149"/>
    </row>
    <row r="25" ht="21.75" customHeight="1" spans="1:24">
      <c r="A25" s="139" t="s">
        <v>295</v>
      </c>
      <c r="B25" s="139" t="s">
        <v>296</v>
      </c>
      <c r="C25" s="19" t="s">
        <v>294</v>
      </c>
      <c r="D25" s="139" t="s">
        <v>51</v>
      </c>
      <c r="E25" s="139" t="s">
        <v>106</v>
      </c>
      <c r="F25" s="139" t="s">
        <v>293</v>
      </c>
      <c r="G25" s="139" t="s">
        <v>297</v>
      </c>
      <c r="H25" s="139" t="s">
        <v>298</v>
      </c>
      <c r="I25" s="149">
        <v>1</v>
      </c>
      <c r="J25" s="149">
        <v>1</v>
      </c>
      <c r="K25" s="149"/>
      <c r="L25" s="149"/>
      <c r="M25" s="149"/>
      <c r="N25" s="21"/>
      <c r="O25" s="21"/>
      <c r="P25" s="140"/>
      <c r="Q25" s="149"/>
      <c r="R25" s="149"/>
      <c r="S25" s="149"/>
      <c r="T25" s="149"/>
      <c r="U25" s="21"/>
      <c r="V25" s="149"/>
      <c r="W25" s="21"/>
      <c r="X25" s="149"/>
    </row>
    <row r="26" ht="21.75" customHeight="1" spans="1:24">
      <c r="A26" s="139" t="s">
        <v>295</v>
      </c>
      <c r="B26" s="139" t="s">
        <v>296</v>
      </c>
      <c r="C26" s="19" t="s">
        <v>294</v>
      </c>
      <c r="D26" s="139" t="s">
        <v>51</v>
      </c>
      <c r="E26" s="139" t="s">
        <v>106</v>
      </c>
      <c r="F26" s="139" t="s">
        <v>293</v>
      </c>
      <c r="G26" s="139" t="s">
        <v>299</v>
      </c>
      <c r="H26" s="139" t="s">
        <v>300</v>
      </c>
      <c r="I26" s="149">
        <v>1</v>
      </c>
      <c r="J26" s="149">
        <v>1</v>
      </c>
      <c r="K26" s="149"/>
      <c r="L26" s="149"/>
      <c r="M26" s="149"/>
      <c r="N26" s="21"/>
      <c r="O26" s="21"/>
      <c r="P26" s="140"/>
      <c r="Q26" s="149"/>
      <c r="R26" s="149"/>
      <c r="S26" s="149"/>
      <c r="T26" s="149"/>
      <c r="U26" s="21"/>
      <c r="V26" s="149"/>
      <c r="W26" s="21"/>
      <c r="X26" s="149"/>
    </row>
    <row r="27" ht="21.75" customHeight="1" spans="1:24">
      <c r="A27" s="139" t="s">
        <v>295</v>
      </c>
      <c r="B27" s="139" t="s">
        <v>296</v>
      </c>
      <c r="C27" s="19" t="s">
        <v>294</v>
      </c>
      <c r="D27" s="139" t="s">
        <v>51</v>
      </c>
      <c r="E27" s="139" t="s">
        <v>106</v>
      </c>
      <c r="F27" s="139" t="s">
        <v>293</v>
      </c>
      <c r="G27" s="139" t="s">
        <v>299</v>
      </c>
      <c r="H27" s="139" t="s">
        <v>300</v>
      </c>
      <c r="I27" s="149">
        <v>1</v>
      </c>
      <c r="J27" s="149">
        <v>1</v>
      </c>
      <c r="K27" s="149"/>
      <c r="L27" s="149"/>
      <c r="M27" s="149"/>
      <c r="N27" s="21"/>
      <c r="O27" s="21"/>
      <c r="P27" s="140"/>
      <c r="Q27" s="149"/>
      <c r="R27" s="149"/>
      <c r="S27" s="149"/>
      <c r="T27" s="149"/>
      <c r="U27" s="21"/>
      <c r="V27" s="149"/>
      <c r="W27" s="21"/>
      <c r="X27" s="149"/>
    </row>
    <row r="28" ht="21.75" customHeight="1" spans="1:24">
      <c r="A28" s="139" t="s">
        <v>295</v>
      </c>
      <c r="B28" s="139" t="s">
        <v>296</v>
      </c>
      <c r="C28" s="19" t="s">
        <v>294</v>
      </c>
      <c r="D28" s="139" t="s">
        <v>51</v>
      </c>
      <c r="E28" s="139" t="s">
        <v>106</v>
      </c>
      <c r="F28" s="139" t="s">
        <v>293</v>
      </c>
      <c r="G28" s="139" t="s">
        <v>252</v>
      </c>
      <c r="H28" s="139" t="s">
        <v>253</v>
      </c>
      <c r="I28" s="149">
        <v>4</v>
      </c>
      <c r="J28" s="149">
        <v>4</v>
      </c>
      <c r="K28" s="149"/>
      <c r="L28" s="149"/>
      <c r="M28" s="149"/>
      <c r="N28" s="21"/>
      <c r="O28" s="21"/>
      <c r="P28" s="140"/>
      <c r="Q28" s="149"/>
      <c r="R28" s="149"/>
      <c r="S28" s="149"/>
      <c r="T28" s="149"/>
      <c r="U28" s="21"/>
      <c r="V28" s="149"/>
      <c r="W28" s="21"/>
      <c r="X28" s="149"/>
    </row>
    <row r="29" ht="21.75" customHeight="1" spans="1:24">
      <c r="A29" s="139" t="s">
        <v>295</v>
      </c>
      <c r="B29" s="139" t="s">
        <v>296</v>
      </c>
      <c r="C29" s="19" t="s">
        <v>294</v>
      </c>
      <c r="D29" s="139" t="s">
        <v>51</v>
      </c>
      <c r="E29" s="139" t="s">
        <v>106</v>
      </c>
      <c r="F29" s="139" t="s">
        <v>293</v>
      </c>
      <c r="G29" s="139" t="s">
        <v>252</v>
      </c>
      <c r="H29" s="139" t="s">
        <v>253</v>
      </c>
      <c r="I29" s="149">
        <v>4</v>
      </c>
      <c r="J29" s="149">
        <v>4</v>
      </c>
      <c r="K29" s="149"/>
      <c r="L29" s="149"/>
      <c r="M29" s="149"/>
      <c r="N29" s="21"/>
      <c r="O29" s="21"/>
      <c r="P29" s="140"/>
      <c r="Q29" s="149"/>
      <c r="R29" s="149"/>
      <c r="S29" s="149"/>
      <c r="T29" s="149"/>
      <c r="U29" s="21"/>
      <c r="V29" s="149"/>
      <c r="W29" s="21"/>
      <c r="X29" s="149"/>
    </row>
    <row r="30" ht="21.75" customHeight="1" spans="1:24">
      <c r="A30" s="139" t="s">
        <v>295</v>
      </c>
      <c r="B30" s="139" t="s">
        <v>296</v>
      </c>
      <c r="C30" s="19" t="s">
        <v>294</v>
      </c>
      <c r="D30" s="139" t="s">
        <v>51</v>
      </c>
      <c r="E30" s="139" t="s">
        <v>106</v>
      </c>
      <c r="F30" s="139" t="s">
        <v>293</v>
      </c>
      <c r="G30" s="139" t="s">
        <v>256</v>
      </c>
      <c r="H30" s="139" t="s">
        <v>257</v>
      </c>
      <c r="I30" s="149">
        <v>1</v>
      </c>
      <c r="J30" s="149">
        <v>1</v>
      </c>
      <c r="K30" s="149"/>
      <c r="L30" s="149"/>
      <c r="M30" s="149"/>
      <c r="N30" s="21"/>
      <c r="O30" s="21"/>
      <c r="P30" s="140"/>
      <c r="Q30" s="149"/>
      <c r="R30" s="149"/>
      <c r="S30" s="149"/>
      <c r="T30" s="149"/>
      <c r="U30" s="21"/>
      <c r="V30" s="149"/>
      <c r="W30" s="21"/>
      <c r="X30" s="149"/>
    </row>
    <row r="31" ht="21.75" customHeight="1" spans="1:24">
      <c r="A31" s="139" t="s">
        <v>295</v>
      </c>
      <c r="B31" s="139" t="s">
        <v>296</v>
      </c>
      <c r="C31" s="19" t="s">
        <v>294</v>
      </c>
      <c r="D31" s="139" t="s">
        <v>51</v>
      </c>
      <c r="E31" s="139" t="s">
        <v>106</v>
      </c>
      <c r="F31" s="139" t="s">
        <v>293</v>
      </c>
      <c r="G31" s="139" t="s">
        <v>256</v>
      </c>
      <c r="H31" s="139" t="s">
        <v>257</v>
      </c>
      <c r="I31" s="149">
        <v>1</v>
      </c>
      <c r="J31" s="149">
        <v>1</v>
      </c>
      <c r="K31" s="149"/>
      <c r="L31" s="149"/>
      <c r="M31" s="149"/>
      <c r="N31" s="21"/>
      <c r="O31" s="21"/>
      <c r="P31" s="140"/>
      <c r="Q31" s="149"/>
      <c r="R31" s="149"/>
      <c r="S31" s="149"/>
      <c r="T31" s="149"/>
      <c r="U31" s="21"/>
      <c r="V31" s="149"/>
      <c r="W31" s="21"/>
      <c r="X31" s="149"/>
    </row>
    <row r="32" ht="21.75" customHeight="1" spans="1:24">
      <c r="A32" s="140"/>
      <c r="B32" s="140"/>
      <c r="C32" s="138" t="s">
        <v>301</v>
      </c>
      <c r="D32" s="140"/>
      <c r="E32" s="140"/>
      <c r="F32" s="140"/>
      <c r="G32" s="140"/>
      <c r="H32" s="140"/>
      <c r="I32" s="147">
        <v>131.73</v>
      </c>
      <c r="J32" s="147">
        <v>131.73</v>
      </c>
      <c r="K32" s="147"/>
      <c r="L32" s="147"/>
      <c r="M32" s="147"/>
      <c r="N32" s="22"/>
      <c r="O32" s="22"/>
      <c r="P32" s="140"/>
      <c r="Q32" s="147"/>
      <c r="R32" s="147"/>
      <c r="S32" s="147"/>
      <c r="T32" s="147"/>
      <c r="U32" s="22"/>
      <c r="V32" s="147"/>
      <c r="W32" s="21"/>
      <c r="X32" s="147"/>
    </row>
    <row r="33" ht="21.75" customHeight="1" spans="1:24">
      <c r="A33" s="139" t="s">
        <v>295</v>
      </c>
      <c r="B33" s="139" t="s">
        <v>302</v>
      </c>
      <c r="C33" s="19" t="s">
        <v>301</v>
      </c>
      <c r="D33" s="139" t="s">
        <v>51</v>
      </c>
      <c r="E33" s="139" t="s">
        <v>106</v>
      </c>
      <c r="F33" s="139" t="s">
        <v>293</v>
      </c>
      <c r="G33" s="139" t="s">
        <v>303</v>
      </c>
      <c r="H33" s="139" t="s">
        <v>304</v>
      </c>
      <c r="I33" s="149">
        <v>50</v>
      </c>
      <c r="J33" s="149">
        <v>50</v>
      </c>
      <c r="K33" s="149"/>
      <c r="L33" s="149"/>
      <c r="M33" s="149"/>
      <c r="N33" s="21"/>
      <c r="O33" s="21"/>
      <c r="P33" s="140"/>
      <c r="Q33" s="149"/>
      <c r="R33" s="149"/>
      <c r="S33" s="149"/>
      <c r="T33" s="149"/>
      <c r="U33" s="21"/>
      <c r="V33" s="149"/>
      <c r="W33" s="21"/>
      <c r="X33" s="149"/>
    </row>
    <row r="34" ht="21.75" customHeight="1" spans="1:24">
      <c r="A34" s="139" t="s">
        <v>295</v>
      </c>
      <c r="B34" s="139" t="s">
        <v>302</v>
      </c>
      <c r="C34" s="19" t="s">
        <v>301</v>
      </c>
      <c r="D34" s="139" t="s">
        <v>51</v>
      </c>
      <c r="E34" s="139" t="s">
        <v>106</v>
      </c>
      <c r="F34" s="139" t="s">
        <v>293</v>
      </c>
      <c r="G34" s="139" t="s">
        <v>303</v>
      </c>
      <c r="H34" s="139" t="s">
        <v>304</v>
      </c>
      <c r="I34" s="149">
        <v>81.73</v>
      </c>
      <c r="J34" s="149">
        <v>81.73</v>
      </c>
      <c r="K34" s="149"/>
      <c r="L34" s="149"/>
      <c r="M34" s="149"/>
      <c r="N34" s="21"/>
      <c r="O34" s="21"/>
      <c r="P34" s="140"/>
      <c r="Q34" s="149"/>
      <c r="R34" s="149"/>
      <c r="S34" s="149"/>
      <c r="T34" s="149"/>
      <c r="U34" s="21"/>
      <c r="V34" s="149"/>
      <c r="W34" s="21"/>
      <c r="X34" s="149"/>
    </row>
    <row r="35" ht="21.75" customHeight="1" spans="1:24">
      <c r="A35" s="140"/>
      <c r="B35" s="140"/>
      <c r="C35" s="138" t="s">
        <v>305</v>
      </c>
      <c r="D35" s="140"/>
      <c r="E35" s="140"/>
      <c r="F35" s="140"/>
      <c r="G35" s="140"/>
      <c r="H35" s="140"/>
      <c r="I35" s="147">
        <v>9368</v>
      </c>
      <c r="J35" s="147">
        <v>9368</v>
      </c>
      <c r="K35" s="147">
        <v>9368</v>
      </c>
      <c r="L35" s="147"/>
      <c r="M35" s="147"/>
      <c r="N35" s="22"/>
      <c r="O35" s="22"/>
      <c r="P35" s="140"/>
      <c r="Q35" s="147"/>
      <c r="R35" s="147"/>
      <c r="S35" s="147"/>
      <c r="T35" s="147"/>
      <c r="U35" s="22"/>
      <c r="V35" s="147"/>
      <c r="W35" s="21"/>
      <c r="X35" s="147"/>
    </row>
    <row r="36" ht="21.75" customHeight="1" spans="1:24">
      <c r="A36" s="139" t="s">
        <v>295</v>
      </c>
      <c r="B36" s="139" t="s">
        <v>306</v>
      </c>
      <c r="C36" s="19" t="s">
        <v>305</v>
      </c>
      <c r="D36" s="139" t="s">
        <v>51</v>
      </c>
      <c r="E36" s="139" t="s">
        <v>106</v>
      </c>
      <c r="F36" s="139" t="s">
        <v>293</v>
      </c>
      <c r="G36" s="139" t="s">
        <v>248</v>
      </c>
      <c r="H36" s="139" t="s">
        <v>249</v>
      </c>
      <c r="I36" s="149">
        <v>3</v>
      </c>
      <c r="J36" s="149">
        <v>3</v>
      </c>
      <c r="K36" s="149">
        <v>3</v>
      </c>
      <c r="L36" s="149"/>
      <c r="M36" s="149"/>
      <c r="N36" s="21"/>
      <c r="O36" s="21"/>
      <c r="P36" s="140"/>
      <c r="Q36" s="149"/>
      <c r="R36" s="149"/>
      <c r="S36" s="149"/>
      <c r="T36" s="149"/>
      <c r="U36" s="21"/>
      <c r="V36" s="149"/>
      <c r="W36" s="21"/>
      <c r="X36" s="149"/>
    </row>
    <row r="37" ht="21.75" customHeight="1" spans="1:24">
      <c r="A37" s="139" t="s">
        <v>295</v>
      </c>
      <c r="B37" s="139" t="s">
        <v>306</v>
      </c>
      <c r="C37" s="19" t="s">
        <v>305</v>
      </c>
      <c r="D37" s="139" t="s">
        <v>51</v>
      </c>
      <c r="E37" s="139" t="s">
        <v>106</v>
      </c>
      <c r="F37" s="139" t="s">
        <v>293</v>
      </c>
      <c r="G37" s="139" t="s">
        <v>248</v>
      </c>
      <c r="H37" s="139" t="s">
        <v>249</v>
      </c>
      <c r="I37" s="149">
        <v>3</v>
      </c>
      <c r="J37" s="149">
        <v>3</v>
      </c>
      <c r="K37" s="149">
        <v>3</v>
      </c>
      <c r="L37" s="149"/>
      <c r="M37" s="149"/>
      <c r="N37" s="21"/>
      <c r="O37" s="21"/>
      <c r="P37" s="140"/>
      <c r="Q37" s="149"/>
      <c r="R37" s="149"/>
      <c r="S37" s="149"/>
      <c r="T37" s="149"/>
      <c r="U37" s="21"/>
      <c r="V37" s="149"/>
      <c r="W37" s="21"/>
      <c r="X37" s="149"/>
    </row>
    <row r="38" ht="21.75" customHeight="1" spans="1:24">
      <c r="A38" s="139" t="s">
        <v>295</v>
      </c>
      <c r="B38" s="139" t="s">
        <v>306</v>
      </c>
      <c r="C38" s="19" t="s">
        <v>305</v>
      </c>
      <c r="D38" s="139" t="s">
        <v>51</v>
      </c>
      <c r="E38" s="139" t="s">
        <v>106</v>
      </c>
      <c r="F38" s="139" t="s">
        <v>293</v>
      </c>
      <c r="G38" s="139" t="s">
        <v>297</v>
      </c>
      <c r="H38" s="139" t="s">
        <v>298</v>
      </c>
      <c r="I38" s="149">
        <v>3</v>
      </c>
      <c r="J38" s="149">
        <v>3</v>
      </c>
      <c r="K38" s="149">
        <v>3</v>
      </c>
      <c r="L38" s="149"/>
      <c r="M38" s="149"/>
      <c r="N38" s="21"/>
      <c r="O38" s="21"/>
      <c r="P38" s="140"/>
      <c r="Q38" s="149"/>
      <c r="R38" s="149"/>
      <c r="S38" s="149"/>
      <c r="T38" s="149"/>
      <c r="U38" s="21"/>
      <c r="V38" s="149"/>
      <c r="W38" s="21"/>
      <c r="X38" s="149"/>
    </row>
    <row r="39" ht="21.75" customHeight="1" spans="1:24">
      <c r="A39" s="139" t="s">
        <v>295</v>
      </c>
      <c r="B39" s="139" t="s">
        <v>306</v>
      </c>
      <c r="C39" s="19" t="s">
        <v>305</v>
      </c>
      <c r="D39" s="139" t="s">
        <v>51</v>
      </c>
      <c r="E39" s="139" t="s">
        <v>106</v>
      </c>
      <c r="F39" s="139" t="s">
        <v>293</v>
      </c>
      <c r="G39" s="139" t="s">
        <v>297</v>
      </c>
      <c r="H39" s="139" t="s">
        <v>298</v>
      </c>
      <c r="I39" s="149">
        <v>2</v>
      </c>
      <c r="J39" s="149">
        <v>2</v>
      </c>
      <c r="K39" s="149">
        <v>2</v>
      </c>
      <c r="L39" s="149"/>
      <c r="M39" s="149"/>
      <c r="N39" s="21"/>
      <c r="O39" s="21"/>
      <c r="P39" s="140"/>
      <c r="Q39" s="149"/>
      <c r="R39" s="149"/>
      <c r="S39" s="149"/>
      <c r="T39" s="149"/>
      <c r="U39" s="21"/>
      <c r="V39" s="149"/>
      <c r="W39" s="21"/>
      <c r="X39" s="149"/>
    </row>
    <row r="40" ht="21.75" customHeight="1" spans="1:24">
      <c r="A40" s="139" t="s">
        <v>295</v>
      </c>
      <c r="B40" s="139" t="s">
        <v>306</v>
      </c>
      <c r="C40" s="19" t="s">
        <v>305</v>
      </c>
      <c r="D40" s="139" t="s">
        <v>51</v>
      </c>
      <c r="E40" s="139" t="s">
        <v>106</v>
      </c>
      <c r="F40" s="139" t="s">
        <v>293</v>
      </c>
      <c r="G40" s="139" t="s">
        <v>297</v>
      </c>
      <c r="H40" s="139" t="s">
        <v>298</v>
      </c>
      <c r="I40" s="149">
        <v>6</v>
      </c>
      <c r="J40" s="149">
        <v>6</v>
      </c>
      <c r="K40" s="149">
        <v>6</v>
      </c>
      <c r="L40" s="149"/>
      <c r="M40" s="149"/>
      <c r="N40" s="21"/>
      <c r="O40" s="21"/>
      <c r="P40" s="140"/>
      <c r="Q40" s="149"/>
      <c r="R40" s="149"/>
      <c r="S40" s="149"/>
      <c r="T40" s="149"/>
      <c r="U40" s="21"/>
      <c r="V40" s="149"/>
      <c r="W40" s="21"/>
      <c r="X40" s="149"/>
    </row>
    <row r="41" ht="21.75" customHeight="1" spans="1:24">
      <c r="A41" s="139" t="s">
        <v>295</v>
      </c>
      <c r="B41" s="139" t="s">
        <v>306</v>
      </c>
      <c r="C41" s="19" t="s">
        <v>305</v>
      </c>
      <c r="D41" s="139" t="s">
        <v>51</v>
      </c>
      <c r="E41" s="139" t="s">
        <v>106</v>
      </c>
      <c r="F41" s="139" t="s">
        <v>293</v>
      </c>
      <c r="G41" s="139" t="s">
        <v>307</v>
      </c>
      <c r="H41" s="139" t="s">
        <v>308</v>
      </c>
      <c r="I41" s="149">
        <v>2</v>
      </c>
      <c r="J41" s="149">
        <v>2</v>
      </c>
      <c r="K41" s="149">
        <v>2</v>
      </c>
      <c r="L41" s="149"/>
      <c r="M41" s="149"/>
      <c r="N41" s="21"/>
      <c r="O41" s="21"/>
      <c r="P41" s="140"/>
      <c r="Q41" s="149"/>
      <c r="R41" s="149"/>
      <c r="S41" s="149"/>
      <c r="T41" s="149"/>
      <c r="U41" s="21"/>
      <c r="V41" s="149"/>
      <c r="W41" s="21"/>
      <c r="X41" s="149"/>
    </row>
    <row r="42" ht="21.75" customHeight="1" spans="1:24">
      <c r="A42" s="139" t="s">
        <v>295</v>
      </c>
      <c r="B42" s="139" t="s">
        <v>306</v>
      </c>
      <c r="C42" s="19" t="s">
        <v>305</v>
      </c>
      <c r="D42" s="139" t="s">
        <v>51</v>
      </c>
      <c r="E42" s="139" t="s">
        <v>106</v>
      </c>
      <c r="F42" s="139" t="s">
        <v>293</v>
      </c>
      <c r="G42" s="139" t="s">
        <v>307</v>
      </c>
      <c r="H42" s="139" t="s">
        <v>308</v>
      </c>
      <c r="I42" s="149">
        <v>5</v>
      </c>
      <c r="J42" s="149">
        <v>5</v>
      </c>
      <c r="K42" s="149">
        <v>5</v>
      </c>
      <c r="L42" s="149"/>
      <c r="M42" s="149"/>
      <c r="N42" s="21"/>
      <c r="O42" s="21"/>
      <c r="P42" s="140"/>
      <c r="Q42" s="149"/>
      <c r="R42" s="149"/>
      <c r="S42" s="149"/>
      <c r="T42" s="149"/>
      <c r="U42" s="21"/>
      <c r="V42" s="149"/>
      <c r="W42" s="21"/>
      <c r="X42" s="149"/>
    </row>
    <row r="43" ht="21.75" customHeight="1" spans="1:24">
      <c r="A43" s="139" t="s">
        <v>295</v>
      </c>
      <c r="B43" s="139" t="s">
        <v>306</v>
      </c>
      <c r="C43" s="19" t="s">
        <v>305</v>
      </c>
      <c r="D43" s="139" t="s">
        <v>51</v>
      </c>
      <c r="E43" s="139" t="s">
        <v>106</v>
      </c>
      <c r="F43" s="139" t="s">
        <v>293</v>
      </c>
      <c r="G43" s="139" t="s">
        <v>307</v>
      </c>
      <c r="H43" s="139" t="s">
        <v>308</v>
      </c>
      <c r="I43" s="149">
        <v>1</v>
      </c>
      <c r="J43" s="149">
        <v>1</v>
      </c>
      <c r="K43" s="149">
        <v>1</v>
      </c>
      <c r="L43" s="149"/>
      <c r="M43" s="149"/>
      <c r="N43" s="21"/>
      <c r="O43" s="21"/>
      <c r="P43" s="140"/>
      <c r="Q43" s="149"/>
      <c r="R43" s="149"/>
      <c r="S43" s="149"/>
      <c r="T43" s="149"/>
      <c r="U43" s="21"/>
      <c r="V43" s="149"/>
      <c r="W43" s="21"/>
      <c r="X43" s="149"/>
    </row>
    <row r="44" ht="21.75" customHeight="1" spans="1:24">
      <c r="A44" s="139" t="s">
        <v>295</v>
      </c>
      <c r="B44" s="139" t="s">
        <v>306</v>
      </c>
      <c r="C44" s="19" t="s">
        <v>305</v>
      </c>
      <c r="D44" s="139" t="s">
        <v>51</v>
      </c>
      <c r="E44" s="139" t="s">
        <v>106</v>
      </c>
      <c r="F44" s="139" t="s">
        <v>293</v>
      </c>
      <c r="G44" s="139" t="s">
        <v>307</v>
      </c>
      <c r="H44" s="139" t="s">
        <v>308</v>
      </c>
      <c r="I44" s="149">
        <v>6</v>
      </c>
      <c r="J44" s="149">
        <v>6</v>
      </c>
      <c r="K44" s="149">
        <v>6</v>
      </c>
      <c r="L44" s="149"/>
      <c r="M44" s="149"/>
      <c r="N44" s="21"/>
      <c r="O44" s="21"/>
      <c r="P44" s="140"/>
      <c r="Q44" s="149"/>
      <c r="R44" s="149"/>
      <c r="S44" s="149"/>
      <c r="T44" s="149"/>
      <c r="U44" s="21"/>
      <c r="V44" s="149"/>
      <c r="W44" s="21"/>
      <c r="X44" s="149"/>
    </row>
    <row r="45" ht="21.75" customHeight="1" spans="1:24">
      <c r="A45" s="139" t="s">
        <v>295</v>
      </c>
      <c r="B45" s="139" t="s">
        <v>306</v>
      </c>
      <c r="C45" s="19" t="s">
        <v>305</v>
      </c>
      <c r="D45" s="139" t="s">
        <v>51</v>
      </c>
      <c r="E45" s="139" t="s">
        <v>106</v>
      </c>
      <c r="F45" s="139" t="s">
        <v>293</v>
      </c>
      <c r="G45" s="139" t="s">
        <v>307</v>
      </c>
      <c r="H45" s="139" t="s">
        <v>308</v>
      </c>
      <c r="I45" s="149">
        <v>5</v>
      </c>
      <c r="J45" s="149">
        <v>5</v>
      </c>
      <c r="K45" s="149">
        <v>5</v>
      </c>
      <c r="L45" s="149"/>
      <c r="M45" s="149"/>
      <c r="N45" s="21"/>
      <c r="O45" s="21"/>
      <c r="P45" s="140"/>
      <c r="Q45" s="149"/>
      <c r="R45" s="149"/>
      <c r="S45" s="149"/>
      <c r="T45" s="149"/>
      <c r="U45" s="21"/>
      <c r="V45" s="149"/>
      <c r="W45" s="21"/>
      <c r="X45" s="149"/>
    </row>
    <row r="46" ht="21.75" customHeight="1" spans="1:24">
      <c r="A46" s="139" t="s">
        <v>295</v>
      </c>
      <c r="B46" s="139" t="s">
        <v>306</v>
      </c>
      <c r="C46" s="19" t="s">
        <v>305</v>
      </c>
      <c r="D46" s="139" t="s">
        <v>51</v>
      </c>
      <c r="E46" s="139" t="s">
        <v>106</v>
      </c>
      <c r="F46" s="139" t="s">
        <v>293</v>
      </c>
      <c r="G46" s="139" t="s">
        <v>307</v>
      </c>
      <c r="H46" s="139" t="s">
        <v>308</v>
      </c>
      <c r="I46" s="149">
        <v>3.5</v>
      </c>
      <c r="J46" s="149">
        <v>3.5</v>
      </c>
      <c r="K46" s="149">
        <v>3.5</v>
      </c>
      <c r="L46" s="149"/>
      <c r="M46" s="149"/>
      <c r="N46" s="21"/>
      <c r="O46" s="21"/>
      <c r="P46" s="140"/>
      <c r="Q46" s="149"/>
      <c r="R46" s="149"/>
      <c r="S46" s="149"/>
      <c r="T46" s="149"/>
      <c r="U46" s="21"/>
      <c r="V46" s="149"/>
      <c r="W46" s="21"/>
      <c r="X46" s="149"/>
    </row>
    <row r="47" ht="21.75" customHeight="1" spans="1:24">
      <c r="A47" s="139" t="s">
        <v>295</v>
      </c>
      <c r="B47" s="139" t="s">
        <v>306</v>
      </c>
      <c r="C47" s="19" t="s">
        <v>305</v>
      </c>
      <c r="D47" s="139" t="s">
        <v>51</v>
      </c>
      <c r="E47" s="139" t="s">
        <v>106</v>
      </c>
      <c r="F47" s="139" t="s">
        <v>293</v>
      </c>
      <c r="G47" s="139" t="s">
        <v>234</v>
      </c>
      <c r="H47" s="139" t="s">
        <v>235</v>
      </c>
      <c r="I47" s="149">
        <v>16</v>
      </c>
      <c r="J47" s="149">
        <v>16</v>
      </c>
      <c r="K47" s="149">
        <v>16</v>
      </c>
      <c r="L47" s="149"/>
      <c r="M47" s="149"/>
      <c r="N47" s="21"/>
      <c r="O47" s="21"/>
      <c r="P47" s="140"/>
      <c r="Q47" s="149"/>
      <c r="R47" s="149"/>
      <c r="S47" s="149"/>
      <c r="T47" s="149"/>
      <c r="U47" s="21"/>
      <c r="V47" s="149"/>
      <c r="W47" s="21"/>
      <c r="X47" s="149"/>
    </row>
    <row r="48" ht="21.75" customHeight="1" spans="1:24">
      <c r="A48" s="139" t="s">
        <v>295</v>
      </c>
      <c r="B48" s="139" t="s">
        <v>306</v>
      </c>
      <c r="C48" s="19" t="s">
        <v>305</v>
      </c>
      <c r="D48" s="139" t="s">
        <v>51</v>
      </c>
      <c r="E48" s="139" t="s">
        <v>106</v>
      </c>
      <c r="F48" s="139" t="s">
        <v>293</v>
      </c>
      <c r="G48" s="139" t="s">
        <v>234</v>
      </c>
      <c r="H48" s="139" t="s">
        <v>235</v>
      </c>
      <c r="I48" s="149">
        <v>2</v>
      </c>
      <c r="J48" s="149">
        <v>2</v>
      </c>
      <c r="K48" s="149">
        <v>2</v>
      </c>
      <c r="L48" s="149"/>
      <c r="M48" s="149"/>
      <c r="N48" s="21"/>
      <c r="O48" s="21"/>
      <c r="P48" s="140"/>
      <c r="Q48" s="149"/>
      <c r="R48" s="149"/>
      <c r="S48" s="149"/>
      <c r="T48" s="149"/>
      <c r="U48" s="21"/>
      <c r="V48" s="149"/>
      <c r="W48" s="21"/>
      <c r="X48" s="149"/>
    </row>
    <row r="49" ht="21.75" customHeight="1" spans="1:24">
      <c r="A49" s="139" t="s">
        <v>295</v>
      </c>
      <c r="B49" s="139" t="s">
        <v>306</v>
      </c>
      <c r="C49" s="19" t="s">
        <v>305</v>
      </c>
      <c r="D49" s="139" t="s">
        <v>51</v>
      </c>
      <c r="E49" s="139" t="s">
        <v>106</v>
      </c>
      <c r="F49" s="139" t="s">
        <v>293</v>
      </c>
      <c r="G49" s="139" t="s">
        <v>234</v>
      </c>
      <c r="H49" s="139" t="s">
        <v>235</v>
      </c>
      <c r="I49" s="149">
        <v>6</v>
      </c>
      <c r="J49" s="149">
        <v>6</v>
      </c>
      <c r="K49" s="149">
        <v>6</v>
      </c>
      <c r="L49" s="149"/>
      <c r="M49" s="149"/>
      <c r="N49" s="21"/>
      <c r="O49" s="21"/>
      <c r="P49" s="140"/>
      <c r="Q49" s="149"/>
      <c r="R49" s="149"/>
      <c r="S49" s="149"/>
      <c r="T49" s="149"/>
      <c r="U49" s="21"/>
      <c r="V49" s="149"/>
      <c r="W49" s="21"/>
      <c r="X49" s="149"/>
    </row>
    <row r="50" ht="21.75" customHeight="1" spans="1:24">
      <c r="A50" s="139" t="s">
        <v>295</v>
      </c>
      <c r="B50" s="139" t="s">
        <v>306</v>
      </c>
      <c r="C50" s="19" t="s">
        <v>305</v>
      </c>
      <c r="D50" s="139" t="s">
        <v>51</v>
      </c>
      <c r="E50" s="139" t="s">
        <v>106</v>
      </c>
      <c r="F50" s="139" t="s">
        <v>293</v>
      </c>
      <c r="G50" s="139" t="s">
        <v>252</v>
      </c>
      <c r="H50" s="139" t="s">
        <v>253</v>
      </c>
      <c r="I50" s="149">
        <v>7</v>
      </c>
      <c r="J50" s="149">
        <v>7</v>
      </c>
      <c r="K50" s="149">
        <v>7</v>
      </c>
      <c r="L50" s="149"/>
      <c r="M50" s="149"/>
      <c r="N50" s="21"/>
      <c r="O50" s="21"/>
      <c r="P50" s="140"/>
      <c r="Q50" s="149"/>
      <c r="R50" s="149"/>
      <c r="S50" s="149"/>
      <c r="T50" s="149"/>
      <c r="U50" s="21"/>
      <c r="V50" s="149"/>
      <c r="W50" s="21"/>
      <c r="X50" s="149"/>
    </row>
    <row r="51" ht="21.75" customHeight="1" spans="1:24">
      <c r="A51" s="139" t="s">
        <v>295</v>
      </c>
      <c r="B51" s="139" t="s">
        <v>306</v>
      </c>
      <c r="C51" s="19" t="s">
        <v>305</v>
      </c>
      <c r="D51" s="139" t="s">
        <v>51</v>
      </c>
      <c r="E51" s="139" t="s">
        <v>106</v>
      </c>
      <c r="F51" s="139" t="s">
        <v>293</v>
      </c>
      <c r="G51" s="139" t="s">
        <v>303</v>
      </c>
      <c r="H51" s="139" t="s">
        <v>304</v>
      </c>
      <c r="I51" s="149">
        <v>16</v>
      </c>
      <c r="J51" s="149">
        <v>16</v>
      </c>
      <c r="K51" s="149">
        <v>16</v>
      </c>
      <c r="L51" s="149"/>
      <c r="M51" s="149"/>
      <c r="N51" s="21"/>
      <c r="O51" s="21"/>
      <c r="P51" s="140"/>
      <c r="Q51" s="149"/>
      <c r="R51" s="149"/>
      <c r="S51" s="149"/>
      <c r="T51" s="149"/>
      <c r="U51" s="21"/>
      <c r="V51" s="149"/>
      <c r="W51" s="21"/>
      <c r="X51" s="149"/>
    </row>
    <row r="52" ht="21.75" customHeight="1" spans="1:24">
      <c r="A52" s="139" t="s">
        <v>295</v>
      </c>
      <c r="B52" s="139" t="s">
        <v>306</v>
      </c>
      <c r="C52" s="19" t="s">
        <v>305</v>
      </c>
      <c r="D52" s="139" t="s">
        <v>51</v>
      </c>
      <c r="E52" s="139" t="s">
        <v>106</v>
      </c>
      <c r="F52" s="139" t="s">
        <v>293</v>
      </c>
      <c r="G52" s="139" t="s">
        <v>303</v>
      </c>
      <c r="H52" s="139" t="s">
        <v>304</v>
      </c>
      <c r="I52" s="149">
        <v>70</v>
      </c>
      <c r="J52" s="149">
        <v>70</v>
      </c>
      <c r="K52" s="149">
        <v>70</v>
      </c>
      <c r="L52" s="149"/>
      <c r="M52" s="149"/>
      <c r="N52" s="21"/>
      <c r="O52" s="21"/>
      <c r="P52" s="140"/>
      <c r="Q52" s="149"/>
      <c r="R52" s="149"/>
      <c r="S52" s="149"/>
      <c r="T52" s="149"/>
      <c r="U52" s="21"/>
      <c r="V52" s="149"/>
      <c r="W52" s="21"/>
      <c r="X52" s="149"/>
    </row>
    <row r="53" ht="21.75" customHeight="1" spans="1:24">
      <c r="A53" s="139" t="s">
        <v>295</v>
      </c>
      <c r="B53" s="139" t="s">
        <v>306</v>
      </c>
      <c r="C53" s="19" t="s">
        <v>305</v>
      </c>
      <c r="D53" s="139" t="s">
        <v>51</v>
      </c>
      <c r="E53" s="139" t="s">
        <v>106</v>
      </c>
      <c r="F53" s="139" t="s">
        <v>293</v>
      </c>
      <c r="G53" s="139" t="s">
        <v>303</v>
      </c>
      <c r="H53" s="139" t="s">
        <v>304</v>
      </c>
      <c r="I53" s="149">
        <v>15</v>
      </c>
      <c r="J53" s="149">
        <v>15</v>
      </c>
      <c r="K53" s="149">
        <v>15</v>
      </c>
      <c r="L53" s="149"/>
      <c r="M53" s="149"/>
      <c r="N53" s="21"/>
      <c r="O53" s="21"/>
      <c r="P53" s="140"/>
      <c r="Q53" s="149"/>
      <c r="R53" s="149"/>
      <c r="S53" s="149"/>
      <c r="T53" s="149"/>
      <c r="U53" s="21"/>
      <c r="V53" s="149"/>
      <c r="W53" s="21"/>
      <c r="X53" s="149"/>
    </row>
    <row r="54" ht="21.75" customHeight="1" spans="1:24">
      <c r="A54" s="139" t="s">
        <v>295</v>
      </c>
      <c r="B54" s="139" t="s">
        <v>306</v>
      </c>
      <c r="C54" s="19" t="s">
        <v>305</v>
      </c>
      <c r="D54" s="139" t="s">
        <v>51</v>
      </c>
      <c r="E54" s="139" t="s">
        <v>106</v>
      </c>
      <c r="F54" s="139" t="s">
        <v>293</v>
      </c>
      <c r="G54" s="139" t="s">
        <v>303</v>
      </c>
      <c r="H54" s="139" t="s">
        <v>304</v>
      </c>
      <c r="I54" s="149">
        <v>50</v>
      </c>
      <c r="J54" s="149">
        <v>50</v>
      </c>
      <c r="K54" s="149">
        <v>50</v>
      </c>
      <c r="L54" s="149"/>
      <c r="M54" s="149"/>
      <c r="N54" s="21"/>
      <c r="O54" s="21"/>
      <c r="P54" s="140"/>
      <c r="Q54" s="149"/>
      <c r="R54" s="149"/>
      <c r="S54" s="149"/>
      <c r="T54" s="149"/>
      <c r="U54" s="21"/>
      <c r="V54" s="149"/>
      <c r="W54" s="21"/>
      <c r="X54" s="149"/>
    </row>
    <row r="55" ht="21.75" customHeight="1" spans="1:24">
      <c r="A55" s="139" t="s">
        <v>295</v>
      </c>
      <c r="B55" s="139" t="s">
        <v>306</v>
      </c>
      <c r="C55" s="19" t="s">
        <v>305</v>
      </c>
      <c r="D55" s="139" t="s">
        <v>51</v>
      </c>
      <c r="E55" s="139" t="s">
        <v>106</v>
      </c>
      <c r="F55" s="139" t="s">
        <v>293</v>
      </c>
      <c r="G55" s="139" t="s">
        <v>303</v>
      </c>
      <c r="H55" s="139" t="s">
        <v>304</v>
      </c>
      <c r="I55" s="149">
        <v>14</v>
      </c>
      <c r="J55" s="149">
        <v>14</v>
      </c>
      <c r="K55" s="149">
        <v>14</v>
      </c>
      <c r="L55" s="149"/>
      <c r="M55" s="149"/>
      <c r="N55" s="21"/>
      <c r="O55" s="21"/>
      <c r="P55" s="140"/>
      <c r="Q55" s="149"/>
      <c r="R55" s="149"/>
      <c r="S55" s="149"/>
      <c r="T55" s="149"/>
      <c r="U55" s="21"/>
      <c r="V55" s="149"/>
      <c r="W55" s="21"/>
      <c r="X55" s="149"/>
    </row>
    <row r="56" ht="21.75" customHeight="1" spans="1:24">
      <c r="A56" s="139" t="s">
        <v>295</v>
      </c>
      <c r="B56" s="139" t="s">
        <v>306</v>
      </c>
      <c r="C56" s="19" t="s">
        <v>305</v>
      </c>
      <c r="D56" s="139" t="s">
        <v>51</v>
      </c>
      <c r="E56" s="139" t="s">
        <v>106</v>
      </c>
      <c r="F56" s="139" t="s">
        <v>293</v>
      </c>
      <c r="G56" s="139" t="s">
        <v>303</v>
      </c>
      <c r="H56" s="139" t="s">
        <v>304</v>
      </c>
      <c r="I56" s="149">
        <v>74</v>
      </c>
      <c r="J56" s="149">
        <v>74</v>
      </c>
      <c r="K56" s="149">
        <v>74</v>
      </c>
      <c r="L56" s="149"/>
      <c r="M56" s="149"/>
      <c r="N56" s="21"/>
      <c r="O56" s="21"/>
      <c r="P56" s="140"/>
      <c r="Q56" s="149"/>
      <c r="R56" s="149"/>
      <c r="S56" s="149"/>
      <c r="T56" s="149"/>
      <c r="U56" s="21"/>
      <c r="V56" s="149"/>
      <c r="W56" s="21"/>
      <c r="X56" s="149"/>
    </row>
    <row r="57" ht="21.75" customHeight="1" spans="1:24">
      <c r="A57" s="139" t="s">
        <v>295</v>
      </c>
      <c r="B57" s="139" t="s">
        <v>306</v>
      </c>
      <c r="C57" s="19" t="s">
        <v>305</v>
      </c>
      <c r="D57" s="139" t="s">
        <v>51</v>
      </c>
      <c r="E57" s="139" t="s">
        <v>106</v>
      </c>
      <c r="F57" s="139" t="s">
        <v>293</v>
      </c>
      <c r="G57" s="139" t="s">
        <v>303</v>
      </c>
      <c r="H57" s="139" t="s">
        <v>304</v>
      </c>
      <c r="I57" s="149">
        <v>9</v>
      </c>
      <c r="J57" s="149">
        <v>9</v>
      </c>
      <c r="K57" s="149">
        <v>9</v>
      </c>
      <c r="L57" s="149"/>
      <c r="M57" s="149"/>
      <c r="N57" s="21"/>
      <c r="O57" s="21"/>
      <c r="P57" s="140"/>
      <c r="Q57" s="149"/>
      <c r="R57" s="149"/>
      <c r="S57" s="149"/>
      <c r="T57" s="149"/>
      <c r="U57" s="21"/>
      <c r="V57" s="149"/>
      <c r="W57" s="21"/>
      <c r="X57" s="149"/>
    </row>
    <row r="58" ht="21.75" customHeight="1" spans="1:24">
      <c r="A58" s="139" t="s">
        <v>295</v>
      </c>
      <c r="B58" s="139" t="s">
        <v>306</v>
      </c>
      <c r="C58" s="19" t="s">
        <v>305</v>
      </c>
      <c r="D58" s="139" t="s">
        <v>51</v>
      </c>
      <c r="E58" s="139" t="s">
        <v>106</v>
      </c>
      <c r="F58" s="139" t="s">
        <v>293</v>
      </c>
      <c r="G58" s="139" t="s">
        <v>303</v>
      </c>
      <c r="H58" s="139" t="s">
        <v>304</v>
      </c>
      <c r="I58" s="149">
        <v>13</v>
      </c>
      <c r="J58" s="149">
        <v>13</v>
      </c>
      <c r="K58" s="149">
        <v>13</v>
      </c>
      <c r="L58" s="149"/>
      <c r="M58" s="149"/>
      <c r="N58" s="21"/>
      <c r="O58" s="21"/>
      <c r="P58" s="140"/>
      <c r="Q58" s="149"/>
      <c r="R58" s="149"/>
      <c r="S58" s="149"/>
      <c r="T58" s="149"/>
      <c r="U58" s="21"/>
      <c r="V58" s="149"/>
      <c r="W58" s="21"/>
      <c r="X58" s="149"/>
    </row>
    <row r="59" ht="21.75" customHeight="1" spans="1:24">
      <c r="A59" s="139" t="s">
        <v>295</v>
      </c>
      <c r="B59" s="139" t="s">
        <v>306</v>
      </c>
      <c r="C59" s="19" t="s">
        <v>305</v>
      </c>
      <c r="D59" s="139" t="s">
        <v>51</v>
      </c>
      <c r="E59" s="139" t="s">
        <v>106</v>
      </c>
      <c r="F59" s="139" t="s">
        <v>293</v>
      </c>
      <c r="G59" s="139" t="s">
        <v>303</v>
      </c>
      <c r="H59" s="139" t="s">
        <v>304</v>
      </c>
      <c r="I59" s="149">
        <v>9000</v>
      </c>
      <c r="J59" s="149">
        <v>9000</v>
      </c>
      <c r="K59" s="149">
        <v>9000</v>
      </c>
      <c r="L59" s="149"/>
      <c r="M59" s="149"/>
      <c r="N59" s="21"/>
      <c r="O59" s="21"/>
      <c r="P59" s="140"/>
      <c r="Q59" s="149"/>
      <c r="R59" s="149"/>
      <c r="S59" s="149"/>
      <c r="T59" s="149"/>
      <c r="U59" s="21"/>
      <c r="V59" s="149"/>
      <c r="W59" s="21"/>
      <c r="X59" s="149"/>
    </row>
    <row r="60" ht="21.75" customHeight="1" spans="1:24">
      <c r="A60" s="139" t="s">
        <v>295</v>
      </c>
      <c r="B60" s="139" t="s">
        <v>306</v>
      </c>
      <c r="C60" s="19" t="s">
        <v>305</v>
      </c>
      <c r="D60" s="139" t="s">
        <v>51</v>
      </c>
      <c r="E60" s="139" t="s">
        <v>106</v>
      </c>
      <c r="F60" s="139" t="s">
        <v>293</v>
      </c>
      <c r="G60" s="139" t="s">
        <v>303</v>
      </c>
      <c r="H60" s="139" t="s">
        <v>304</v>
      </c>
      <c r="I60" s="149">
        <v>15</v>
      </c>
      <c r="J60" s="149">
        <v>15</v>
      </c>
      <c r="K60" s="149">
        <v>15</v>
      </c>
      <c r="L60" s="149"/>
      <c r="M60" s="149"/>
      <c r="N60" s="21"/>
      <c r="O60" s="21"/>
      <c r="P60" s="140"/>
      <c r="Q60" s="149"/>
      <c r="R60" s="149"/>
      <c r="S60" s="149"/>
      <c r="T60" s="149"/>
      <c r="U60" s="21"/>
      <c r="V60" s="149"/>
      <c r="W60" s="21"/>
      <c r="X60" s="149"/>
    </row>
    <row r="61" ht="21.75" customHeight="1" spans="1:24">
      <c r="A61" s="139" t="s">
        <v>295</v>
      </c>
      <c r="B61" s="139" t="s">
        <v>306</v>
      </c>
      <c r="C61" s="19" t="s">
        <v>305</v>
      </c>
      <c r="D61" s="139" t="s">
        <v>51</v>
      </c>
      <c r="E61" s="139" t="s">
        <v>106</v>
      </c>
      <c r="F61" s="139" t="s">
        <v>293</v>
      </c>
      <c r="G61" s="139" t="s">
        <v>256</v>
      </c>
      <c r="H61" s="139" t="s">
        <v>257</v>
      </c>
      <c r="I61" s="149">
        <v>3</v>
      </c>
      <c r="J61" s="149">
        <v>3</v>
      </c>
      <c r="K61" s="149">
        <v>3</v>
      </c>
      <c r="L61" s="149"/>
      <c r="M61" s="149"/>
      <c r="N61" s="21"/>
      <c r="O61" s="21"/>
      <c r="P61" s="140"/>
      <c r="Q61" s="149"/>
      <c r="R61" s="149"/>
      <c r="S61" s="149"/>
      <c r="T61" s="149"/>
      <c r="U61" s="21"/>
      <c r="V61" s="149"/>
      <c r="W61" s="21"/>
      <c r="X61" s="149"/>
    </row>
    <row r="62" ht="21.75" customHeight="1" spans="1:24">
      <c r="A62" s="139" t="s">
        <v>295</v>
      </c>
      <c r="B62" s="139" t="s">
        <v>306</v>
      </c>
      <c r="C62" s="19" t="s">
        <v>305</v>
      </c>
      <c r="D62" s="139" t="s">
        <v>51</v>
      </c>
      <c r="E62" s="139" t="s">
        <v>106</v>
      </c>
      <c r="F62" s="139" t="s">
        <v>293</v>
      </c>
      <c r="G62" s="139" t="s">
        <v>256</v>
      </c>
      <c r="H62" s="139" t="s">
        <v>257</v>
      </c>
      <c r="I62" s="149">
        <v>1</v>
      </c>
      <c r="J62" s="149">
        <v>1</v>
      </c>
      <c r="K62" s="149">
        <v>1</v>
      </c>
      <c r="L62" s="149"/>
      <c r="M62" s="149"/>
      <c r="N62" s="21"/>
      <c r="O62" s="21"/>
      <c r="P62" s="140"/>
      <c r="Q62" s="149"/>
      <c r="R62" s="149"/>
      <c r="S62" s="149"/>
      <c r="T62" s="149"/>
      <c r="U62" s="21"/>
      <c r="V62" s="149"/>
      <c r="W62" s="21"/>
      <c r="X62" s="149"/>
    </row>
    <row r="63" ht="21.75" customHeight="1" spans="1:24">
      <c r="A63" s="139" t="s">
        <v>295</v>
      </c>
      <c r="B63" s="139" t="s">
        <v>306</v>
      </c>
      <c r="C63" s="19" t="s">
        <v>305</v>
      </c>
      <c r="D63" s="139" t="s">
        <v>51</v>
      </c>
      <c r="E63" s="139" t="s">
        <v>106</v>
      </c>
      <c r="F63" s="139" t="s">
        <v>293</v>
      </c>
      <c r="G63" s="139" t="s">
        <v>256</v>
      </c>
      <c r="H63" s="139" t="s">
        <v>257</v>
      </c>
      <c r="I63" s="149">
        <v>2</v>
      </c>
      <c r="J63" s="149">
        <v>2</v>
      </c>
      <c r="K63" s="149">
        <v>2</v>
      </c>
      <c r="L63" s="149"/>
      <c r="M63" s="149"/>
      <c r="N63" s="21"/>
      <c r="O63" s="21"/>
      <c r="P63" s="140"/>
      <c r="Q63" s="149"/>
      <c r="R63" s="149"/>
      <c r="S63" s="149"/>
      <c r="T63" s="149"/>
      <c r="U63" s="21"/>
      <c r="V63" s="149"/>
      <c r="W63" s="21"/>
      <c r="X63" s="149"/>
    </row>
    <row r="64" ht="21.75" customHeight="1" spans="1:24">
      <c r="A64" s="139" t="s">
        <v>295</v>
      </c>
      <c r="B64" s="139" t="s">
        <v>306</v>
      </c>
      <c r="C64" s="19" t="s">
        <v>305</v>
      </c>
      <c r="D64" s="139" t="s">
        <v>51</v>
      </c>
      <c r="E64" s="139" t="s">
        <v>106</v>
      </c>
      <c r="F64" s="139" t="s">
        <v>293</v>
      </c>
      <c r="G64" s="139" t="s">
        <v>309</v>
      </c>
      <c r="H64" s="139" t="s">
        <v>310</v>
      </c>
      <c r="I64" s="149">
        <v>0.5</v>
      </c>
      <c r="J64" s="149">
        <v>0.5</v>
      </c>
      <c r="K64" s="149">
        <v>0.5</v>
      </c>
      <c r="L64" s="149"/>
      <c r="M64" s="149"/>
      <c r="N64" s="21"/>
      <c r="O64" s="21"/>
      <c r="P64" s="140"/>
      <c r="Q64" s="149"/>
      <c r="R64" s="149"/>
      <c r="S64" s="149"/>
      <c r="T64" s="149"/>
      <c r="U64" s="21"/>
      <c r="V64" s="149"/>
      <c r="W64" s="21"/>
      <c r="X64" s="149"/>
    </row>
    <row r="65" ht="21.75" customHeight="1" spans="1:24">
      <c r="A65" s="139" t="s">
        <v>295</v>
      </c>
      <c r="B65" s="139" t="s">
        <v>306</v>
      </c>
      <c r="C65" s="19" t="s">
        <v>305</v>
      </c>
      <c r="D65" s="139" t="s">
        <v>51</v>
      </c>
      <c r="E65" s="139" t="s">
        <v>106</v>
      </c>
      <c r="F65" s="139" t="s">
        <v>293</v>
      </c>
      <c r="G65" s="139" t="s">
        <v>311</v>
      </c>
      <c r="H65" s="139" t="s">
        <v>312</v>
      </c>
      <c r="I65" s="149">
        <v>15</v>
      </c>
      <c r="J65" s="149">
        <v>15</v>
      </c>
      <c r="K65" s="149">
        <v>15</v>
      </c>
      <c r="L65" s="149"/>
      <c r="M65" s="149"/>
      <c r="N65" s="21"/>
      <c r="O65" s="21"/>
      <c r="P65" s="140"/>
      <c r="Q65" s="149"/>
      <c r="R65" s="149"/>
      <c r="S65" s="149"/>
      <c r="T65" s="149"/>
      <c r="U65" s="21"/>
      <c r="V65" s="149"/>
      <c r="W65" s="21"/>
      <c r="X65" s="149"/>
    </row>
    <row r="66" ht="21.75" customHeight="1" spans="1:24">
      <c r="A66" s="140"/>
      <c r="B66" s="140"/>
      <c r="C66" s="138" t="s">
        <v>313</v>
      </c>
      <c r="D66" s="140"/>
      <c r="E66" s="140"/>
      <c r="F66" s="140"/>
      <c r="G66" s="140"/>
      <c r="H66" s="140"/>
      <c r="I66" s="147">
        <v>422</v>
      </c>
      <c r="J66" s="147">
        <v>422</v>
      </c>
      <c r="K66" s="147">
        <v>422</v>
      </c>
      <c r="L66" s="147"/>
      <c r="M66" s="147"/>
      <c r="N66" s="22"/>
      <c r="O66" s="22"/>
      <c r="P66" s="140"/>
      <c r="Q66" s="147"/>
      <c r="R66" s="147"/>
      <c r="S66" s="147"/>
      <c r="T66" s="147"/>
      <c r="U66" s="22"/>
      <c r="V66" s="147"/>
      <c r="W66" s="21"/>
      <c r="X66" s="147"/>
    </row>
    <row r="67" ht="21.75" customHeight="1" spans="1:24">
      <c r="A67" s="139" t="s">
        <v>295</v>
      </c>
      <c r="B67" s="139" t="s">
        <v>314</v>
      </c>
      <c r="C67" s="19" t="s">
        <v>313</v>
      </c>
      <c r="D67" s="139" t="s">
        <v>51</v>
      </c>
      <c r="E67" s="139" t="s">
        <v>106</v>
      </c>
      <c r="F67" s="139" t="s">
        <v>293</v>
      </c>
      <c r="G67" s="139" t="s">
        <v>248</v>
      </c>
      <c r="H67" s="139" t="s">
        <v>249</v>
      </c>
      <c r="I67" s="149">
        <v>1</v>
      </c>
      <c r="J67" s="149">
        <v>1</v>
      </c>
      <c r="K67" s="149">
        <v>1</v>
      </c>
      <c r="L67" s="149"/>
      <c r="M67" s="149"/>
      <c r="N67" s="21"/>
      <c r="O67" s="21"/>
      <c r="P67" s="140"/>
      <c r="Q67" s="149"/>
      <c r="R67" s="149"/>
      <c r="S67" s="149"/>
      <c r="T67" s="149"/>
      <c r="U67" s="21"/>
      <c r="V67" s="149"/>
      <c r="W67" s="21"/>
      <c r="X67" s="149"/>
    </row>
    <row r="68" ht="21.75" customHeight="1" spans="1:24">
      <c r="A68" s="139" t="s">
        <v>295</v>
      </c>
      <c r="B68" s="139" t="s">
        <v>314</v>
      </c>
      <c r="C68" s="19" t="s">
        <v>313</v>
      </c>
      <c r="D68" s="139" t="s">
        <v>51</v>
      </c>
      <c r="E68" s="139" t="s">
        <v>106</v>
      </c>
      <c r="F68" s="139" t="s">
        <v>293</v>
      </c>
      <c r="G68" s="139" t="s">
        <v>307</v>
      </c>
      <c r="H68" s="139" t="s">
        <v>308</v>
      </c>
      <c r="I68" s="149">
        <v>1.5</v>
      </c>
      <c r="J68" s="149">
        <v>1.5</v>
      </c>
      <c r="K68" s="149">
        <v>1.5</v>
      </c>
      <c r="L68" s="149"/>
      <c r="M68" s="149"/>
      <c r="N68" s="21"/>
      <c r="O68" s="21"/>
      <c r="P68" s="140"/>
      <c r="Q68" s="149"/>
      <c r="R68" s="149"/>
      <c r="S68" s="149"/>
      <c r="T68" s="149"/>
      <c r="U68" s="21"/>
      <c r="V68" s="149"/>
      <c r="W68" s="21"/>
      <c r="X68" s="149"/>
    </row>
    <row r="69" ht="21.75" customHeight="1" spans="1:24">
      <c r="A69" s="139" t="s">
        <v>295</v>
      </c>
      <c r="B69" s="139" t="s">
        <v>314</v>
      </c>
      <c r="C69" s="19" t="s">
        <v>313</v>
      </c>
      <c r="D69" s="139" t="s">
        <v>51</v>
      </c>
      <c r="E69" s="139" t="s">
        <v>106</v>
      </c>
      <c r="F69" s="139" t="s">
        <v>293</v>
      </c>
      <c r="G69" s="139" t="s">
        <v>307</v>
      </c>
      <c r="H69" s="139" t="s">
        <v>308</v>
      </c>
      <c r="I69" s="149">
        <v>1</v>
      </c>
      <c r="J69" s="149">
        <v>1</v>
      </c>
      <c r="K69" s="149">
        <v>1</v>
      </c>
      <c r="L69" s="149"/>
      <c r="M69" s="149"/>
      <c r="N69" s="21"/>
      <c r="O69" s="21"/>
      <c r="P69" s="140"/>
      <c r="Q69" s="149"/>
      <c r="R69" s="149"/>
      <c r="S69" s="149"/>
      <c r="T69" s="149"/>
      <c r="U69" s="21"/>
      <c r="V69" s="149"/>
      <c r="W69" s="21"/>
      <c r="X69" s="149"/>
    </row>
    <row r="70" ht="21.75" customHeight="1" spans="1:24">
      <c r="A70" s="139" t="s">
        <v>295</v>
      </c>
      <c r="B70" s="139" t="s">
        <v>314</v>
      </c>
      <c r="C70" s="19" t="s">
        <v>313</v>
      </c>
      <c r="D70" s="139" t="s">
        <v>51</v>
      </c>
      <c r="E70" s="139" t="s">
        <v>106</v>
      </c>
      <c r="F70" s="139" t="s">
        <v>293</v>
      </c>
      <c r="G70" s="139" t="s">
        <v>307</v>
      </c>
      <c r="H70" s="139" t="s">
        <v>308</v>
      </c>
      <c r="I70" s="149">
        <v>4</v>
      </c>
      <c r="J70" s="149">
        <v>4</v>
      </c>
      <c r="K70" s="149">
        <v>4</v>
      </c>
      <c r="L70" s="149"/>
      <c r="M70" s="149"/>
      <c r="N70" s="21"/>
      <c r="O70" s="21"/>
      <c r="P70" s="140"/>
      <c r="Q70" s="149"/>
      <c r="R70" s="149"/>
      <c r="S70" s="149"/>
      <c r="T70" s="149"/>
      <c r="U70" s="21"/>
      <c r="V70" s="149"/>
      <c r="W70" s="21"/>
      <c r="X70" s="149"/>
    </row>
    <row r="71" ht="21.75" customHeight="1" spans="1:24">
      <c r="A71" s="139" t="s">
        <v>295</v>
      </c>
      <c r="B71" s="139" t="s">
        <v>314</v>
      </c>
      <c r="C71" s="19" t="s">
        <v>313</v>
      </c>
      <c r="D71" s="139" t="s">
        <v>51</v>
      </c>
      <c r="E71" s="139" t="s">
        <v>106</v>
      </c>
      <c r="F71" s="139" t="s">
        <v>293</v>
      </c>
      <c r="G71" s="139" t="s">
        <v>307</v>
      </c>
      <c r="H71" s="139" t="s">
        <v>308</v>
      </c>
      <c r="I71" s="149">
        <v>1.5</v>
      </c>
      <c r="J71" s="149">
        <v>1.5</v>
      </c>
      <c r="K71" s="149">
        <v>1.5</v>
      </c>
      <c r="L71" s="149"/>
      <c r="M71" s="149"/>
      <c r="N71" s="21"/>
      <c r="O71" s="21"/>
      <c r="P71" s="140"/>
      <c r="Q71" s="149"/>
      <c r="R71" s="149"/>
      <c r="S71" s="149"/>
      <c r="T71" s="149"/>
      <c r="U71" s="21"/>
      <c r="V71" s="149"/>
      <c r="W71" s="21"/>
      <c r="X71" s="149"/>
    </row>
    <row r="72" ht="21.75" customHeight="1" spans="1:24">
      <c r="A72" s="139" t="s">
        <v>295</v>
      </c>
      <c r="B72" s="139" t="s">
        <v>314</v>
      </c>
      <c r="C72" s="19" t="s">
        <v>313</v>
      </c>
      <c r="D72" s="139" t="s">
        <v>51</v>
      </c>
      <c r="E72" s="139" t="s">
        <v>106</v>
      </c>
      <c r="F72" s="139" t="s">
        <v>293</v>
      </c>
      <c r="G72" s="139" t="s">
        <v>303</v>
      </c>
      <c r="H72" s="139" t="s">
        <v>304</v>
      </c>
      <c r="I72" s="149">
        <v>58</v>
      </c>
      <c r="J72" s="149">
        <v>58</v>
      </c>
      <c r="K72" s="149">
        <v>58</v>
      </c>
      <c r="L72" s="149"/>
      <c r="M72" s="149"/>
      <c r="N72" s="21"/>
      <c r="O72" s="21"/>
      <c r="P72" s="140"/>
      <c r="Q72" s="149"/>
      <c r="R72" s="149"/>
      <c r="S72" s="149"/>
      <c r="T72" s="149"/>
      <c r="U72" s="21"/>
      <c r="V72" s="149"/>
      <c r="W72" s="21"/>
      <c r="X72" s="149"/>
    </row>
    <row r="73" ht="21.75" customHeight="1" spans="1:24">
      <c r="A73" s="139" t="s">
        <v>295</v>
      </c>
      <c r="B73" s="139" t="s">
        <v>314</v>
      </c>
      <c r="C73" s="19" t="s">
        <v>313</v>
      </c>
      <c r="D73" s="139" t="s">
        <v>51</v>
      </c>
      <c r="E73" s="139" t="s">
        <v>106</v>
      </c>
      <c r="F73" s="139" t="s">
        <v>293</v>
      </c>
      <c r="G73" s="139" t="s">
        <v>303</v>
      </c>
      <c r="H73" s="139" t="s">
        <v>304</v>
      </c>
      <c r="I73" s="149">
        <v>47</v>
      </c>
      <c r="J73" s="149">
        <v>47</v>
      </c>
      <c r="K73" s="149">
        <v>47</v>
      </c>
      <c r="L73" s="149"/>
      <c r="M73" s="149"/>
      <c r="N73" s="21"/>
      <c r="O73" s="21"/>
      <c r="P73" s="140"/>
      <c r="Q73" s="149"/>
      <c r="R73" s="149"/>
      <c r="S73" s="149"/>
      <c r="T73" s="149"/>
      <c r="U73" s="21"/>
      <c r="V73" s="149"/>
      <c r="W73" s="21"/>
      <c r="X73" s="149"/>
    </row>
    <row r="74" ht="21.75" customHeight="1" spans="1:24">
      <c r="A74" s="139" t="s">
        <v>295</v>
      </c>
      <c r="B74" s="139" t="s">
        <v>314</v>
      </c>
      <c r="C74" s="19" t="s">
        <v>313</v>
      </c>
      <c r="D74" s="139" t="s">
        <v>51</v>
      </c>
      <c r="E74" s="139" t="s">
        <v>106</v>
      </c>
      <c r="F74" s="139" t="s">
        <v>293</v>
      </c>
      <c r="G74" s="139" t="s">
        <v>303</v>
      </c>
      <c r="H74" s="139" t="s">
        <v>304</v>
      </c>
      <c r="I74" s="149">
        <v>18</v>
      </c>
      <c r="J74" s="149">
        <v>18</v>
      </c>
      <c r="K74" s="149">
        <v>18</v>
      </c>
      <c r="L74" s="149"/>
      <c r="M74" s="149"/>
      <c r="N74" s="21"/>
      <c r="O74" s="21"/>
      <c r="P74" s="140"/>
      <c r="Q74" s="149"/>
      <c r="R74" s="149"/>
      <c r="S74" s="149"/>
      <c r="T74" s="149"/>
      <c r="U74" s="21"/>
      <c r="V74" s="149"/>
      <c r="W74" s="21"/>
      <c r="X74" s="149"/>
    </row>
    <row r="75" ht="21.75" customHeight="1" spans="1:24">
      <c r="A75" s="139" t="s">
        <v>295</v>
      </c>
      <c r="B75" s="139" t="s">
        <v>314</v>
      </c>
      <c r="C75" s="19" t="s">
        <v>313</v>
      </c>
      <c r="D75" s="139" t="s">
        <v>51</v>
      </c>
      <c r="E75" s="139" t="s">
        <v>106</v>
      </c>
      <c r="F75" s="139" t="s">
        <v>293</v>
      </c>
      <c r="G75" s="139" t="s">
        <v>303</v>
      </c>
      <c r="H75" s="139" t="s">
        <v>304</v>
      </c>
      <c r="I75" s="149">
        <v>98.5</v>
      </c>
      <c r="J75" s="149">
        <v>98.5</v>
      </c>
      <c r="K75" s="149">
        <v>98.5</v>
      </c>
      <c r="L75" s="149"/>
      <c r="M75" s="149"/>
      <c r="N75" s="21"/>
      <c r="O75" s="21"/>
      <c r="P75" s="140"/>
      <c r="Q75" s="149"/>
      <c r="R75" s="149"/>
      <c r="S75" s="149"/>
      <c r="T75" s="149"/>
      <c r="U75" s="21"/>
      <c r="V75" s="149"/>
      <c r="W75" s="21"/>
      <c r="X75" s="149"/>
    </row>
    <row r="76" ht="21.75" customHeight="1" spans="1:24">
      <c r="A76" s="139" t="s">
        <v>295</v>
      </c>
      <c r="B76" s="139" t="s">
        <v>314</v>
      </c>
      <c r="C76" s="19" t="s">
        <v>313</v>
      </c>
      <c r="D76" s="139" t="s">
        <v>51</v>
      </c>
      <c r="E76" s="139" t="s">
        <v>106</v>
      </c>
      <c r="F76" s="139" t="s">
        <v>293</v>
      </c>
      <c r="G76" s="139" t="s">
        <v>303</v>
      </c>
      <c r="H76" s="139" t="s">
        <v>304</v>
      </c>
      <c r="I76" s="149">
        <v>50</v>
      </c>
      <c r="J76" s="149">
        <v>50</v>
      </c>
      <c r="K76" s="149">
        <v>50</v>
      </c>
      <c r="L76" s="149"/>
      <c r="M76" s="149"/>
      <c r="N76" s="21"/>
      <c r="O76" s="21"/>
      <c r="P76" s="140"/>
      <c r="Q76" s="149"/>
      <c r="R76" s="149"/>
      <c r="S76" s="149"/>
      <c r="T76" s="149"/>
      <c r="U76" s="21"/>
      <c r="V76" s="149"/>
      <c r="W76" s="21"/>
      <c r="X76" s="149"/>
    </row>
    <row r="77" ht="21.75" customHeight="1" spans="1:24">
      <c r="A77" s="139" t="s">
        <v>295</v>
      </c>
      <c r="B77" s="139" t="s">
        <v>314</v>
      </c>
      <c r="C77" s="19" t="s">
        <v>313</v>
      </c>
      <c r="D77" s="139" t="s">
        <v>51</v>
      </c>
      <c r="E77" s="139" t="s">
        <v>106</v>
      </c>
      <c r="F77" s="139" t="s">
        <v>293</v>
      </c>
      <c r="G77" s="139" t="s">
        <v>303</v>
      </c>
      <c r="H77" s="139" t="s">
        <v>304</v>
      </c>
      <c r="I77" s="149">
        <v>25</v>
      </c>
      <c r="J77" s="149">
        <v>25</v>
      </c>
      <c r="K77" s="149">
        <v>25</v>
      </c>
      <c r="L77" s="149"/>
      <c r="M77" s="149"/>
      <c r="N77" s="21"/>
      <c r="O77" s="21"/>
      <c r="P77" s="140"/>
      <c r="Q77" s="149"/>
      <c r="R77" s="149"/>
      <c r="S77" s="149"/>
      <c r="T77" s="149"/>
      <c r="U77" s="21"/>
      <c r="V77" s="149"/>
      <c r="W77" s="21"/>
      <c r="X77" s="149"/>
    </row>
    <row r="78" ht="21.75" customHeight="1" spans="1:24">
      <c r="A78" s="139" t="s">
        <v>295</v>
      </c>
      <c r="B78" s="139" t="s">
        <v>314</v>
      </c>
      <c r="C78" s="19" t="s">
        <v>313</v>
      </c>
      <c r="D78" s="139" t="s">
        <v>51</v>
      </c>
      <c r="E78" s="139" t="s">
        <v>106</v>
      </c>
      <c r="F78" s="139" t="s">
        <v>293</v>
      </c>
      <c r="G78" s="139" t="s">
        <v>256</v>
      </c>
      <c r="H78" s="139" t="s">
        <v>257</v>
      </c>
      <c r="I78" s="149">
        <v>2</v>
      </c>
      <c r="J78" s="149">
        <v>2</v>
      </c>
      <c r="K78" s="149">
        <v>2</v>
      </c>
      <c r="L78" s="149"/>
      <c r="M78" s="149"/>
      <c r="N78" s="21"/>
      <c r="O78" s="21"/>
      <c r="P78" s="140"/>
      <c r="Q78" s="149"/>
      <c r="R78" s="149"/>
      <c r="S78" s="149"/>
      <c r="T78" s="149"/>
      <c r="U78" s="21"/>
      <c r="V78" s="149"/>
      <c r="W78" s="21"/>
      <c r="X78" s="149"/>
    </row>
    <row r="79" ht="21.75" customHeight="1" spans="1:24">
      <c r="A79" s="139" t="s">
        <v>295</v>
      </c>
      <c r="B79" s="139" t="s">
        <v>314</v>
      </c>
      <c r="C79" s="19" t="s">
        <v>313</v>
      </c>
      <c r="D79" s="139" t="s">
        <v>51</v>
      </c>
      <c r="E79" s="139" t="s">
        <v>106</v>
      </c>
      <c r="F79" s="139" t="s">
        <v>293</v>
      </c>
      <c r="G79" s="139" t="s">
        <v>256</v>
      </c>
      <c r="H79" s="139" t="s">
        <v>257</v>
      </c>
      <c r="I79" s="149">
        <v>1.5</v>
      </c>
      <c r="J79" s="149">
        <v>1.5</v>
      </c>
      <c r="K79" s="149">
        <v>1.5</v>
      </c>
      <c r="L79" s="149"/>
      <c r="M79" s="149"/>
      <c r="N79" s="21"/>
      <c r="O79" s="21"/>
      <c r="P79" s="140"/>
      <c r="Q79" s="149"/>
      <c r="R79" s="149"/>
      <c r="S79" s="149"/>
      <c r="T79" s="149"/>
      <c r="U79" s="21"/>
      <c r="V79" s="149"/>
      <c r="W79" s="21"/>
      <c r="X79" s="149"/>
    </row>
    <row r="80" ht="21.75" customHeight="1" spans="1:24">
      <c r="A80" s="139" t="s">
        <v>295</v>
      </c>
      <c r="B80" s="139" t="s">
        <v>314</v>
      </c>
      <c r="C80" s="19" t="s">
        <v>313</v>
      </c>
      <c r="D80" s="139" t="s">
        <v>51</v>
      </c>
      <c r="E80" s="139" t="s">
        <v>106</v>
      </c>
      <c r="F80" s="139" t="s">
        <v>293</v>
      </c>
      <c r="G80" s="139" t="s">
        <v>256</v>
      </c>
      <c r="H80" s="139" t="s">
        <v>257</v>
      </c>
      <c r="I80" s="149">
        <v>1</v>
      </c>
      <c r="J80" s="149">
        <v>1</v>
      </c>
      <c r="K80" s="149">
        <v>1</v>
      </c>
      <c r="L80" s="149"/>
      <c r="M80" s="149"/>
      <c r="N80" s="21"/>
      <c r="O80" s="21"/>
      <c r="P80" s="140"/>
      <c r="Q80" s="149"/>
      <c r="R80" s="149"/>
      <c r="S80" s="149"/>
      <c r="T80" s="149"/>
      <c r="U80" s="21"/>
      <c r="V80" s="149"/>
      <c r="W80" s="21"/>
      <c r="X80" s="149"/>
    </row>
    <row r="81" ht="21.75" customHeight="1" spans="1:24">
      <c r="A81" s="139" t="s">
        <v>295</v>
      </c>
      <c r="B81" s="139" t="s">
        <v>314</v>
      </c>
      <c r="C81" s="19" t="s">
        <v>313</v>
      </c>
      <c r="D81" s="139" t="s">
        <v>51</v>
      </c>
      <c r="E81" s="139" t="s">
        <v>106</v>
      </c>
      <c r="F81" s="139" t="s">
        <v>293</v>
      </c>
      <c r="G81" s="139" t="s">
        <v>315</v>
      </c>
      <c r="H81" s="139" t="s">
        <v>316</v>
      </c>
      <c r="I81" s="149">
        <v>22</v>
      </c>
      <c r="J81" s="149">
        <v>22</v>
      </c>
      <c r="K81" s="149">
        <v>22</v>
      </c>
      <c r="L81" s="149"/>
      <c r="M81" s="149"/>
      <c r="N81" s="21"/>
      <c r="O81" s="21"/>
      <c r="P81" s="140"/>
      <c r="Q81" s="149"/>
      <c r="R81" s="149"/>
      <c r="S81" s="149"/>
      <c r="T81" s="149"/>
      <c r="U81" s="21"/>
      <c r="V81" s="149"/>
      <c r="W81" s="21"/>
      <c r="X81" s="149"/>
    </row>
    <row r="82" ht="21.75" customHeight="1" spans="1:24">
      <c r="A82" s="139" t="s">
        <v>295</v>
      </c>
      <c r="B82" s="139" t="s">
        <v>314</v>
      </c>
      <c r="C82" s="19" t="s">
        <v>313</v>
      </c>
      <c r="D82" s="139" t="s">
        <v>51</v>
      </c>
      <c r="E82" s="139" t="s">
        <v>108</v>
      </c>
      <c r="F82" s="139" t="s">
        <v>317</v>
      </c>
      <c r="G82" s="139" t="s">
        <v>248</v>
      </c>
      <c r="H82" s="139" t="s">
        <v>249</v>
      </c>
      <c r="I82" s="149">
        <v>3</v>
      </c>
      <c r="J82" s="149">
        <v>3</v>
      </c>
      <c r="K82" s="149">
        <v>3</v>
      </c>
      <c r="L82" s="149"/>
      <c r="M82" s="149"/>
      <c r="N82" s="21"/>
      <c r="O82" s="21"/>
      <c r="P82" s="140"/>
      <c r="Q82" s="149"/>
      <c r="R82" s="149"/>
      <c r="S82" s="149"/>
      <c r="T82" s="149"/>
      <c r="U82" s="21"/>
      <c r="V82" s="149"/>
      <c r="W82" s="21"/>
      <c r="X82" s="149"/>
    </row>
    <row r="83" ht="21.75" customHeight="1" spans="1:24">
      <c r="A83" s="139" t="s">
        <v>295</v>
      </c>
      <c r="B83" s="139" t="s">
        <v>314</v>
      </c>
      <c r="C83" s="19" t="s">
        <v>313</v>
      </c>
      <c r="D83" s="139" t="s">
        <v>51</v>
      </c>
      <c r="E83" s="139" t="s">
        <v>108</v>
      </c>
      <c r="F83" s="139" t="s">
        <v>317</v>
      </c>
      <c r="G83" s="139" t="s">
        <v>307</v>
      </c>
      <c r="H83" s="139" t="s">
        <v>308</v>
      </c>
      <c r="I83" s="149">
        <v>5</v>
      </c>
      <c r="J83" s="149">
        <v>5</v>
      </c>
      <c r="K83" s="149">
        <v>5</v>
      </c>
      <c r="L83" s="149"/>
      <c r="M83" s="149"/>
      <c r="N83" s="21"/>
      <c r="O83" s="21"/>
      <c r="P83" s="140"/>
      <c r="Q83" s="149"/>
      <c r="R83" s="149"/>
      <c r="S83" s="149"/>
      <c r="T83" s="149"/>
      <c r="U83" s="21"/>
      <c r="V83" s="149"/>
      <c r="W83" s="21"/>
      <c r="X83" s="149"/>
    </row>
    <row r="84" ht="21.75" customHeight="1" spans="1:24">
      <c r="A84" s="139" t="s">
        <v>295</v>
      </c>
      <c r="B84" s="139" t="s">
        <v>314</v>
      </c>
      <c r="C84" s="19" t="s">
        <v>313</v>
      </c>
      <c r="D84" s="139" t="s">
        <v>51</v>
      </c>
      <c r="E84" s="139" t="s">
        <v>108</v>
      </c>
      <c r="F84" s="139" t="s">
        <v>317</v>
      </c>
      <c r="G84" s="139" t="s">
        <v>234</v>
      </c>
      <c r="H84" s="139" t="s">
        <v>235</v>
      </c>
      <c r="I84" s="149">
        <v>2</v>
      </c>
      <c r="J84" s="149">
        <v>2</v>
      </c>
      <c r="K84" s="149">
        <v>2</v>
      </c>
      <c r="L84" s="149"/>
      <c r="M84" s="149"/>
      <c r="N84" s="21"/>
      <c r="O84" s="21"/>
      <c r="P84" s="140"/>
      <c r="Q84" s="149"/>
      <c r="R84" s="149"/>
      <c r="S84" s="149"/>
      <c r="T84" s="149"/>
      <c r="U84" s="21"/>
      <c r="V84" s="149"/>
      <c r="W84" s="21"/>
      <c r="X84" s="149"/>
    </row>
    <row r="85" ht="21.75" customHeight="1" spans="1:24">
      <c r="A85" s="139" t="s">
        <v>295</v>
      </c>
      <c r="B85" s="139" t="s">
        <v>314</v>
      </c>
      <c r="C85" s="19" t="s">
        <v>313</v>
      </c>
      <c r="D85" s="139" t="s">
        <v>51</v>
      </c>
      <c r="E85" s="139" t="s">
        <v>108</v>
      </c>
      <c r="F85" s="139" t="s">
        <v>317</v>
      </c>
      <c r="G85" s="139" t="s">
        <v>303</v>
      </c>
      <c r="H85" s="139" t="s">
        <v>304</v>
      </c>
      <c r="I85" s="149">
        <v>80</v>
      </c>
      <c r="J85" s="149">
        <v>80</v>
      </c>
      <c r="K85" s="149">
        <v>80</v>
      </c>
      <c r="L85" s="149"/>
      <c r="M85" s="149"/>
      <c r="N85" s="21"/>
      <c r="O85" s="21"/>
      <c r="P85" s="140"/>
      <c r="Q85" s="149"/>
      <c r="R85" s="149"/>
      <c r="S85" s="149"/>
      <c r="T85" s="149"/>
      <c r="U85" s="21"/>
      <c r="V85" s="149"/>
      <c r="W85" s="21"/>
      <c r="X85" s="149"/>
    </row>
    <row r="86" ht="18.75" customHeight="1" spans="1:24">
      <c r="A86" s="138" t="s">
        <v>318</v>
      </c>
      <c r="B86" s="138" t="s">
        <v>319</v>
      </c>
      <c r="C86" s="138" t="s">
        <v>320</v>
      </c>
      <c r="D86" s="139" t="s">
        <v>51</v>
      </c>
      <c r="E86" s="138" t="s">
        <v>104</v>
      </c>
      <c r="F86" s="138" t="s">
        <v>321</v>
      </c>
      <c r="G86" s="138" t="s">
        <v>322</v>
      </c>
      <c r="H86" s="138" t="s">
        <v>323</v>
      </c>
      <c r="I86" s="22">
        <v>25</v>
      </c>
      <c r="J86" s="22">
        <v>25</v>
      </c>
      <c r="K86" s="149">
        <v>25</v>
      </c>
      <c r="L86" s="147"/>
      <c r="M86" s="147"/>
      <c r="N86" s="147"/>
      <c r="O86" s="147"/>
      <c r="P86" s="148"/>
      <c r="Q86" s="147"/>
      <c r="R86" s="147"/>
      <c r="S86" s="147"/>
      <c r="T86" s="147"/>
      <c r="U86" s="21"/>
      <c r="V86" s="147"/>
      <c r="W86" s="21"/>
      <c r="X86" s="147"/>
    </row>
    <row r="87" ht="18.75" customHeight="1" spans="1:24">
      <c r="A87" s="151" t="s">
        <v>122</v>
      </c>
      <c r="B87" s="152"/>
      <c r="C87" s="152"/>
      <c r="D87" s="152"/>
      <c r="E87" s="152"/>
      <c r="F87" s="152"/>
      <c r="G87" s="152"/>
      <c r="H87" s="153"/>
      <c r="I87" s="147">
        <v>11179.96</v>
      </c>
      <c r="J87" s="147">
        <v>11179.96</v>
      </c>
      <c r="K87" s="149">
        <v>10736.96</v>
      </c>
      <c r="L87" s="147"/>
      <c r="M87" s="147"/>
      <c r="N87" s="147"/>
      <c r="O87" s="147"/>
      <c r="P87" s="148"/>
      <c r="Q87" s="147"/>
      <c r="R87" s="147"/>
      <c r="S87" s="147"/>
      <c r="T87" s="147"/>
      <c r="U87" s="21"/>
      <c r="V87" s="147"/>
      <c r="W87" s="21"/>
      <c r="X87" s="147"/>
    </row>
  </sheetData>
  <mergeCells count="29">
    <mergeCell ref="A2:X2"/>
    <mergeCell ref="A3:H3"/>
    <mergeCell ref="J4:M4"/>
    <mergeCell ref="N4:P4"/>
    <mergeCell ref="R4:X4"/>
    <mergeCell ref="A87:H8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87"/>
  <sheetViews>
    <sheetView zoomScale="70" zoomScaleNormal="70" workbookViewId="0">
      <selection activeCell="D16" sqref="D16"/>
    </sheetView>
  </sheetViews>
  <sheetFormatPr defaultColWidth="9.14285714285714" defaultRowHeight="12" customHeight="1"/>
  <cols>
    <col min="1" max="1" width="59.4285714285714" style="49" customWidth="1"/>
    <col min="2" max="2" width="29.4285714285714" style="3" customWidth="1"/>
    <col min="3" max="3" width="59.4285714285714" style="49" customWidth="1"/>
    <col min="4" max="5" width="19" style="49" customWidth="1"/>
    <col min="6" max="6" width="47.1428571428571" style="49" customWidth="1"/>
    <col min="7" max="7" width="10.2857142857143" style="2" customWidth="1"/>
    <col min="8" max="8" width="16.1428571428571" style="49" customWidth="1"/>
    <col min="9" max="9" width="10.2857142857143" style="2" customWidth="1"/>
    <col min="10" max="10" width="16.1428571428571" style="2" customWidth="1"/>
    <col min="11" max="11" width="45.4285714285714" style="3" customWidth="1"/>
    <col min="12" max="16384" width="9.14285714285714" style="3" customWidth="1"/>
  </cols>
  <sheetData>
    <row r="1" ht="15.75" customHeight="1" spans="11:11">
      <c r="K1" s="75" t="s">
        <v>324</v>
      </c>
    </row>
    <row r="2" s="63" customFormat="1" ht="45" customHeight="1" spans="1:11">
      <c r="A2" s="30" t="s">
        <v>325</v>
      </c>
      <c r="B2" s="65"/>
      <c r="C2" s="66"/>
      <c r="D2" s="66"/>
      <c r="E2" s="66"/>
      <c r="F2" s="66"/>
      <c r="G2" s="65"/>
      <c r="H2" s="66"/>
      <c r="I2" s="65"/>
      <c r="J2" s="65"/>
      <c r="K2" s="65"/>
    </row>
    <row r="3" s="64" customFormat="1" ht="15.75" customHeight="1" spans="1:11">
      <c r="A3" s="130" t="s">
        <v>2</v>
      </c>
      <c r="B3" s="131"/>
      <c r="C3" s="132"/>
      <c r="D3" s="132"/>
      <c r="E3" s="132"/>
      <c r="F3" s="132"/>
      <c r="G3" s="131"/>
      <c r="H3" s="132"/>
      <c r="I3" s="131"/>
      <c r="J3" s="131"/>
      <c r="K3" s="131"/>
    </row>
    <row r="4" ht="60" customHeight="1" spans="1:11">
      <c r="A4" s="58" t="s">
        <v>326</v>
      </c>
      <c r="B4" s="18" t="s">
        <v>163</v>
      </c>
      <c r="C4" s="58" t="s">
        <v>327</v>
      </c>
      <c r="D4" s="58" t="s">
        <v>328</v>
      </c>
      <c r="E4" s="58" t="s">
        <v>329</v>
      </c>
      <c r="F4" s="58" t="s">
        <v>330</v>
      </c>
      <c r="G4" s="17" t="s">
        <v>331</v>
      </c>
      <c r="H4" s="58" t="s">
        <v>332</v>
      </c>
      <c r="I4" s="17" t="s">
        <v>333</v>
      </c>
      <c r="J4" s="17" t="s">
        <v>334</v>
      </c>
      <c r="K4" s="18" t="s">
        <v>335</v>
      </c>
    </row>
    <row r="5" ht="15" customHeight="1" spans="1:11">
      <c r="A5" s="39">
        <v>1</v>
      </c>
      <c r="B5" s="18">
        <v>2</v>
      </c>
      <c r="C5" s="39">
        <v>3</v>
      </c>
      <c r="D5" s="58">
        <v>4</v>
      </c>
      <c r="E5" s="39">
        <v>5</v>
      </c>
      <c r="F5" s="39">
        <v>6</v>
      </c>
      <c r="G5" s="39">
        <v>7</v>
      </c>
      <c r="H5" s="39">
        <v>8</v>
      </c>
      <c r="I5" s="39">
        <v>9</v>
      </c>
      <c r="J5" s="39">
        <v>10</v>
      </c>
      <c r="K5" s="39">
        <v>11</v>
      </c>
    </row>
    <row r="6" ht="28.5" customHeight="1" spans="1:11">
      <c r="A6" s="69" t="s">
        <v>51</v>
      </c>
      <c r="B6" s="70"/>
      <c r="C6" s="71"/>
      <c r="D6" s="71"/>
      <c r="E6" s="71"/>
      <c r="F6" s="71"/>
      <c r="G6" s="70"/>
      <c r="H6" s="71"/>
      <c r="I6" s="70"/>
      <c r="J6" s="70"/>
      <c r="K6" s="70"/>
    </row>
    <row r="7" ht="28.5" customHeight="1" spans="1:11">
      <c r="A7" s="69" t="s">
        <v>53</v>
      </c>
      <c r="B7" s="23" t="s">
        <v>69</v>
      </c>
      <c r="C7" s="19" t="s">
        <v>69</v>
      </c>
      <c r="D7" s="71"/>
      <c r="E7" s="71"/>
      <c r="F7" s="71"/>
      <c r="G7" s="70"/>
      <c r="H7" s="71"/>
      <c r="I7" s="70"/>
      <c r="J7" s="70"/>
      <c r="K7" s="70"/>
    </row>
    <row r="8" ht="156.75" customHeight="1" spans="1:11">
      <c r="A8" s="69" t="s">
        <v>336</v>
      </c>
      <c r="B8" s="23" t="s">
        <v>288</v>
      </c>
      <c r="C8" s="19" t="s">
        <v>337</v>
      </c>
      <c r="D8" s="69" t="s">
        <v>69</v>
      </c>
      <c r="E8" s="69" t="s">
        <v>69</v>
      </c>
      <c r="F8" s="69" t="s">
        <v>69</v>
      </c>
      <c r="G8" s="70" t="s">
        <v>69</v>
      </c>
      <c r="H8" s="69" t="s">
        <v>69</v>
      </c>
      <c r="I8" s="70" t="s">
        <v>69</v>
      </c>
      <c r="J8" s="70" t="s">
        <v>69</v>
      </c>
      <c r="K8" s="23" t="s">
        <v>69</v>
      </c>
    </row>
    <row r="9" ht="27.75" customHeight="1" spans="1:11">
      <c r="A9" s="72"/>
      <c r="B9" s="73"/>
      <c r="C9" s="72"/>
      <c r="D9" s="69" t="s">
        <v>338</v>
      </c>
      <c r="E9" s="69" t="s">
        <v>69</v>
      </c>
      <c r="F9" s="69" t="s">
        <v>69</v>
      </c>
      <c r="G9" s="70" t="s">
        <v>69</v>
      </c>
      <c r="H9" s="69" t="s">
        <v>69</v>
      </c>
      <c r="I9" s="70" t="s">
        <v>69</v>
      </c>
      <c r="J9" s="70" t="s">
        <v>69</v>
      </c>
      <c r="K9" s="23" t="s">
        <v>69</v>
      </c>
    </row>
    <row r="10" ht="27.75" customHeight="1" spans="1:11">
      <c r="A10" s="72"/>
      <c r="B10" s="73"/>
      <c r="C10" s="72"/>
      <c r="D10" s="69" t="s">
        <v>69</v>
      </c>
      <c r="E10" s="69" t="s">
        <v>339</v>
      </c>
      <c r="F10" s="69" t="s">
        <v>69</v>
      </c>
      <c r="G10" s="70" t="s">
        <v>69</v>
      </c>
      <c r="H10" s="69" t="s">
        <v>69</v>
      </c>
      <c r="I10" s="70" t="s">
        <v>69</v>
      </c>
      <c r="J10" s="70" t="s">
        <v>69</v>
      </c>
      <c r="K10" s="23" t="s">
        <v>69</v>
      </c>
    </row>
    <row r="11" ht="27.75" customHeight="1" spans="1:11">
      <c r="A11" s="72"/>
      <c r="B11" s="73"/>
      <c r="C11" s="72"/>
      <c r="D11" s="69" t="s">
        <v>69</v>
      </c>
      <c r="E11" s="69" t="s">
        <v>69</v>
      </c>
      <c r="F11" s="69" t="s">
        <v>340</v>
      </c>
      <c r="G11" s="70" t="s">
        <v>341</v>
      </c>
      <c r="H11" s="69" t="s">
        <v>342</v>
      </c>
      <c r="I11" s="70" t="s">
        <v>343</v>
      </c>
      <c r="J11" s="70" t="s">
        <v>344</v>
      </c>
      <c r="K11" s="23" t="s">
        <v>340</v>
      </c>
    </row>
    <row r="12" ht="27.75" customHeight="1" spans="1:11">
      <c r="A12" s="72"/>
      <c r="B12" s="73"/>
      <c r="C12" s="72"/>
      <c r="D12" s="69" t="s">
        <v>69</v>
      </c>
      <c r="E12" s="69" t="s">
        <v>345</v>
      </c>
      <c r="F12" s="69" t="s">
        <v>69</v>
      </c>
      <c r="G12" s="70" t="s">
        <v>69</v>
      </c>
      <c r="H12" s="69" t="s">
        <v>69</v>
      </c>
      <c r="I12" s="70" t="s">
        <v>69</v>
      </c>
      <c r="J12" s="70" t="s">
        <v>69</v>
      </c>
      <c r="K12" s="23" t="s">
        <v>69</v>
      </c>
    </row>
    <row r="13" ht="27.75" customHeight="1" spans="1:11">
      <c r="A13" s="72"/>
      <c r="B13" s="73"/>
      <c r="C13" s="72"/>
      <c r="D13" s="69" t="s">
        <v>69</v>
      </c>
      <c r="E13" s="69" t="s">
        <v>69</v>
      </c>
      <c r="F13" s="69" t="s">
        <v>346</v>
      </c>
      <c r="G13" s="70" t="s">
        <v>341</v>
      </c>
      <c r="H13" s="69" t="s">
        <v>342</v>
      </c>
      <c r="I13" s="70" t="s">
        <v>343</v>
      </c>
      <c r="J13" s="70" t="s">
        <v>344</v>
      </c>
      <c r="K13" s="23" t="s">
        <v>346</v>
      </c>
    </row>
    <row r="14" ht="27.75" customHeight="1" spans="1:11">
      <c r="A14" s="72"/>
      <c r="B14" s="73"/>
      <c r="C14" s="72"/>
      <c r="D14" s="69" t="s">
        <v>69</v>
      </c>
      <c r="E14" s="69" t="s">
        <v>347</v>
      </c>
      <c r="F14" s="69" t="s">
        <v>69</v>
      </c>
      <c r="G14" s="70" t="s">
        <v>69</v>
      </c>
      <c r="H14" s="69" t="s">
        <v>69</v>
      </c>
      <c r="I14" s="70" t="s">
        <v>69</v>
      </c>
      <c r="J14" s="70" t="s">
        <v>69</v>
      </c>
      <c r="K14" s="23" t="s">
        <v>69</v>
      </c>
    </row>
    <row r="15" ht="27.75" customHeight="1" spans="1:11">
      <c r="A15" s="72"/>
      <c r="B15" s="73"/>
      <c r="C15" s="72"/>
      <c r="D15" s="69" t="s">
        <v>69</v>
      </c>
      <c r="E15" s="69" t="s">
        <v>69</v>
      </c>
      <c r="F15" s="69" t="s">
        <v>348</v>
      </c>
      <c r="G15" s="70" t="s">
        <v>341</v>
      </c>
      <c r="H15" s="69" t="s">
        <v>342</v>
      </c>
      <c r="I15" s="70" t="s">
        <v>343</v>
      </c>
      <c r="J15" s="70" t="s">
        <v>344</v>
      </c>
      <c r="K15" s="23" t="s">
        <v>348</v>
      </c>
    </row>
    <row r="16" ht="27.75" customHeight="1" spans="1:11">
      <c r="A16" s="72"/>
      <c r="B16" s="73"/>
      <c r="C16" s="72"/>
      <c r="D16" s="69" t="s">
        <v>349</v>
      </c>
      <c r="E16" s="69" t="s">
        <v>69</v>
      </c>
      <c r="F16" s="69" t="s">
        <v>69</v>
      </c>
      <c r="G16" s="70" t="s">
        <v>69</v>
      </c>
      <c r="H16" s="69" t="s">
        <v>69</v>
      </c>
      <c r="I16" s="70" t="s">
        <v>69</v>
      </c>
      <c r="J16" s="70" t="s">
        <v>69</v>
      </c>
      <c r="K16" s="23" t="s">
        <v>69</v>
      </c>
    </row>
    <row r="17" ht="27.75" customHeight="1" spans="1:11">
      <c r="A17" s="72"/>
      <c r="B17" s="73"/>
      <c r="C17" s="72"/>
      <c r="D17" s="69" t="s">
        <v>69</v>
      </c>
      <c r="E17" s="69" t="s">
        <v>350</v>
      </c>
      <c r="F17" s="69" t="s">
        <v>69</v>
      </c>
      <c r="G17" s="70" t="s">
        <v>69</v>
      </c>
      <c r="H17" s="69" t="s">
        <v>69</v>
      </c>
      <c r="I17" s="70" t="s">
        <v>69</v>
      </c>
      <c r="J17" s="70" t="s">
        <v>69</v>
      </c>
      <c r="K17" s="23" t="s">
        <v>69</v>
      </c>
    </row>
    <row r="18" ht="27.75" customHeight="1" spans="1:11">
      <c r="A18" s="72"/>
      <c r="B18" s="73"/>
      <c r="C18" s="72"/>
      <c r="D18" s="69" t="s">
        <v>69</v>
      </c>
      <c r="E18" s="69" t="s">
        <v>69</v>
      </c>
      <c r="F18" s="69" t="s">
        <v>351</v>
      </c>
      <c r="G18" s="70" t="s">
        <v>341</v>
      </c>
      <c r="H18" s="69" t="s">
        <v>342</v>
      </c>
      <c r="I18" s="70" t="s">
        <v>343</v>
      </c>
      <c r="J18" s="70" t="s">
        <v>344</v>
      </c>
      <c r="K18" s="23" t="s">
        <v>351</v>
      </c>
    </row>
    <row r="19" ht="27.75" customHeight="1" spans="1:11">
      <c r="A19" s="72"/>
      <c r="B19" s="73"/>
      <c r="C19" s="72"/>
      <c r="D19" s="69" t="s">
        <v>352</v>
      </c>
      <c r="E19" s="69" t="s">
        <v>69</v>
      </c>
      <c r="F19" s="69" t="s">
        <v>69</v>
      </c>
      <c r="G19" s="70" t="s">
        <v>69</v>
      </c>
      <c r="H19" s="69" t="s">
        <v>69</v>
      </c>
      <c r="I19" s="70" t="s">
        <v>69</v>
      </c>
      <c r="J19" s="70" t="s">
        <v>69</v>
      </c>
      <c r="K19" s="23" t="s">
        <v>69</v>
      </c>
    </row>
    <row r="20" ht="27.75" customHeight="1" spans="1:11">
      <c r="A20" s="72"/>
      <c r="B20" s="73"/>
      <c r="C20" s="72"/>
      <c r="D20" s="69" t="s">
        <v>69</v>
      </c>
      <c r="E20" s="69" t="s">
        <v>353</v>
      </c>
      <c r="F20" s="69" t="s">
        <v>69</v>
      </c>
      <c r="G20" s="70" t="s">
        <v>69</v>
      </c>
      <c r="H20" s="69" t="s">
        <v>69</v>
      </c>
      <c r="I20" s="70" t="s">
        <v>69</v>
      </c>
      <c r="J20" s="70" t="s">
        <v>69</v>
      </c>
      <c r="K20" s="23" t="s">
        <v>69</v>
      </c>
    </row>
    <row r="21" ht="27.75" customHeight="1" spans="1:11">
      <c r="A21" s="72"/>
      <c r="B21" s="73"/>
      <c r="C21" s="72"/>
      <c r="D21" s="69" t="s">
        <v>69</v>
      </c>
      <c r="E21" s="69" t="s">
        <v>69</v>
      </c>
      <c r="F21" s="69" t="s">
        <v>354</v>
      </c>
      <c r="G21" s="70" t="s">
        <v>355</v>
      </c>
      <c r="H21" s="69" t="s">
        <v>356</v>
      </c>
      <c r="I21" s="70" t="s">
        <v>343</v>
      </c>
      <c r="J21" s="70" t="s">
        <v>344</v>
      </c>
      <c r="K21" s="23" t="s">
        <v>354</v>
      </c>
    </row>
    <row r="22" ht="156.75" customHeight="1" spans="1:11">
      <c r="A22" s="69" t="s">
        <v>357</v>
      </c>
      <c r="B22" s="23" t="s">
        <v>292</v>
      </c>
      <c r="C22" s="19" t="s">
        <v>358</v>
      </c>
      <c r="D22" s="72"/>
      <c r="E22" s="72"/>
      <c r="F22" s="72"/>
      <c r="G22" s="74"/>
      <c r="H22" s="72"/>
      <c r="I22" s="74"/>
      <c r="J22" s="74"/>
      <c r="K22" s="73"/>
    </row>
    <row r="23" ht="27.75" customHeight="1" spans="1:11">
      <c r="A23" s="72"/>
      <c r="B23" s="73"/>
      <c r="C23" s="72"/>
      <c r="D23" s="69" t="s">
        <v>338</v>
      </c>
      <c r="E23" s="69" t="s">
        <v>69</v>
      </c>
      <c r="F23" s="69" t="s">
        <v>69</v>
      </c>
      <c r="G23" s="70" t="s">
        <v>69</v>
      </c>
      <c r="H23" s="69" t="s">
        <v>69</v>
      </c>
      <c r="I23" s="70" t="s">
        <v>69</v>
      </c>
      <c r="J23" s="70" t="s">
        <v>69</v>
      </c>
      <c r="K23" s="23" t="s">
        <v>69</v>
      </c>
    </row>
    <row r="24" ht="27.75" customHeight="1" spans="1:11">
      <c r="A24" s="72"/>
      <c r="B24" s="73"/>
      <c r="C24" s="72"/>
      <c r="D24" s="69" t="s">
        <v>69</v>
      </c>
      <c r="E24" s="69" t="s">
        <v>339</v>
      </c>
      <c r="F24" s="69" t="s">
        <v>69</v>
      </c>
      <c r="G24" s="70" t="s">
        <v>69</v>
      </c>
      <c r="H24" s="69" t="s">
        <v>69</v>
      </c>
      <c r="I24" s="70" t="s">
        <v>69</v>
      </c>
      <c r="J24" s="70" t="s">
        <v>69</v>
      </c>
      <c r="K24" s="23" t="s">
        <v>69</v>
      </c>
    </row>
    <row r="25" ht="27.75" customHeight="1" spans="1:11">
      <c r="A25" s="72"/>
      <c r="B25" s="73"/>
      <c r="C25" s="72"/>
      <c r="D25" s="69" t="s">
        <v>69</v>
      </c>
      <c r="E25" s="69" t="s">
        <v>69</v>
      </c>
      <c r="F25" s="69" t="s">
        <v>359</v>
      </c>
      <c r="G25" s="70" t="s">
        <v>341</v>
      </c>
      <c r="H25" s="69" t="s">
        <v>360</v>
      </c>
      <c r="I25" s="70" t="s">
        <v>69</v>
      </c>
      <c r="J25" s="70" t="s">
        <v>361</v>
      </c>
      <c r="K25" s="23" t="s">
        <v>359</v>
      </c>
    </row>
    <row r="26" ht="27.75" customHeight="1" spans="1:11">
      <c r="A26" s="72"/>
      <c r="B26" s="73"/>
      <c r="C26" s="72"/>
      <c r="D26" s="69" t="s">
        <v>69</v>
      </c>
      <c r="E26" s="69" t="s">
        <v>345</v>
      </c>
      <c r="F26" s="69" t="s">
        <v>69</v>
      </c>
      <c r="G26" s="70" t="s">
        <v>69</v>
      </c>
      <c r="H26" s="69" t="s">
        <v>69</v>
      </c>
      <c r="I26" s="70" t="s">
        <v>69</v>
      </c>
      <c r="J26" s="70" t="s">
        <v>69</v>
      </c>
      <c r="K26" s="23" t="s">
        <v>69</v>
      </c>
    </row>
    <row r="27" ht="27.75" customHeight="1" spans="1:11">
      <c r="A27" s="72"/>
      <c r="B27" s="73"/>
      <c r="C27" s="72"/>
      <c r="D27" s="69" t="s">
        <v>69</v>
      </c>
      <c r="E27" s="69" t="s">
        <v>69</v>
      </c>
      <c r="F27" s="69" t="s">
        <v>362</v>
      </c>
      <c r="G27" s="70" t="s">
        <v>341</v>
      </c>
      <c r="H27" s="69" t="s">
        <v>363</v>
      </c>
      <c r="I27" s="70" t="s">
        <v>343</v>
      </c>
      <c r="J27" s="70" t="s">
        <v>344</v>
      </c>
      <c r="K27" s="23" t="s">
        <v>362</v>
      </c>
    </row>
    <row r="28" ht="27.75" customHeight="1" spans="1:11">
      <c r="A28" s="72"/>
      <c r="B28" s="73"/>
      <c r="C28" s="72"/>
      <c r="D28" s="69" t="s">
        <v>69</v>
      </c>
      <c r="E28" s="69" t="s">
        <v>347</v>
      </c>
      <c r="F28" s="69" t="s">
        <v>69</v>
      </c>
      <c r="G28" s="70" t="s">
        <v>69</v>
      </c>
      <c r="H28" s="69" t="s">
        <v>69</v>
      </c>
      <c r="I28" s="70" t="s">
        <v>69</v>
      </c>
      <c r="J28" s="70" t="s">
        <v>69</v>
      </c>
      <c r="K28" s="23" t="s">
        <v>69</v>
      </c>
    </row>
    <row r="29" ht="27.75" customHeight="1" spans="1:11">
      <c r="A29" s="72"/>
      <c r="B29" s="73"/>
      <c r="C29" s="72"/>
      <c r="D29" s="69" t="s">
        <v>69</v>
      </c>
      <c r="E29" s="69" t="s">
        <v>69</v>
      </c>
      <c r="F29" s="69" t="s">
        <v>364</v>
      </c>
      <c r="G29" s="70" t="s">
        <v>341</v>
      </c>
      <c r="H29" s="69" t="s">
        <v>365</v>
      </c>
      <c r="I29" s="70" t="s">
        <v>366</v>
      </c>
      <c r="J29" s="70" t="s">
        <v>344</v>
      </c>
      <c r="K29" s="23" t="s">
        <v>364</v>
      </c>
    </row>
    <row r="30" ht="27.75" customHeight="1" spans="1:11">
      <c r="A30" s="72"/>
      <c r="B30" s="73"/>
      <c r="C30" s="72"/>
      <c r="D30" s="69" t="s">
        <v>349</v>
      </c>
      <c r="E30" s="69" t="s">
        <v>69</v>
      </c>
      <c r="F30" s="69" t="s">
        <v>69</v>
      </c>
      <c r="G30" s="70" t="s">
        <v>69</v>
      </c>
      <c r="H30" s="69" t="s">
        <v>69</v>
      </c>
      <c r="I30" s="70" t="s">
        <v>69</v>
      </c>
      <c r="J30" s="70" t="s">
        <v>69</v>
      </c>
      <c r="K30" s="23" t="s">
        <v>69</v>
      </c>
    </row>
    <row r="31" ht="27.75" customHeight="1" spans="1:11">
      <c r="A31" s="72"/>
      <c r="B31" s="73"/>
      <c r="C31" s="72"/>
      <c r="D31" s="69" t="s">
        <v>69</v>
      </c>
      <c r="E31" s="69" t="s">
        <v>350</v>
      </c>
      <c r="F31" s="69" t="s">
        <v>69</v>
      </c>
      <c r="G31" s="70" t="s">
        <v>69</v>
      </c>
      <c r="H31" s="69" t="s">
        <v>69</v>
      </c>
      <c r="I31" s="70" t="s">
        <v>69</v>
      </c>
      <c r="J31" s="70" t="s">
        <v>69</v>
      </c>
      <c r="K31" s="23" t="s">
        <v>69</v>
      </c>
    </row>
    <row r="32" ht="27.75" customHeight="1" spans="1:11">
      <c r="A32" s="72"/>
      <c r="B32" s="73"/>
      <c r="C32" s="72"/>
      <c r="D32" s="69" t="s">
        <v>69</v>
      </c>
      <c r="E32" s="69" t="s">
        <v>69</v>
      </c>
      <c r="F32" s="69" t="s">
        <v>367</v>
      </c>
      <c r="G32" s="70" t="s">
        <v>341</v>
      </c>
      <c r="H32" s="69" t="s">
        <v>368</v>
      </c>
      <c r="I32" s="70" t="s">
        <v>369</v>
      </c>
      <c r="J32" s="70" t="s">
        <v>344</v>
      </c>
      <c r="K32" s="23" t="s">
        <v>367</v>
      </c>
    </row>
    <row r="33" ht="27.75" customHeight="1" spans="1:11">
      <c r="A33" s="72"/>
      <c r="B33" s="73"/>
      <c r="C33" s="72"/>
      <c r="D33" s="69" t="s">
        <v>69</v>
      </c>
      <c r="E33" s="69" t="s">
        <v>69</v>
      </c>
      <c r="F33" s="69" t="s">
        <v>370</v>
      </c>
      <c r="G33" s="70" t="s">
        <v>341</v>
      </c>
      <c r="H33" s="69" t="s">
        <v>371</v>
      </c>
      <c r="I33" s="70" t="s">
        <v>369</v>
      </c>
      <c r="J33" s="70" t="s">
        <v>344</v>
      </c>
      <c r="K33" s="23" t="s">
        <v>370</v>
      </c>
    </row>
    <row r="34" ht="27.75" customHeight="1" spans="1:11">
      <c r="A34" s="72"/>
      <c r="B34" s="73"/>
      <c r="C34" s="72"/>
      <c r="D34" s="69" t="s">
        <v>352</v>
      </c>
      <c r="E34" s="69" t="s">
        <v>69</v>
      </c>
      <c r="F34" s="69" t="s">
        <v>69</v>
      </c>
      <c r="G34" s="70" t="s">
        <v>69</v>
      </c>
      <c r="H34" s="69" t="s">
        <v>69</v>
      </c>
      <c r="I34" s="70" t="s">
        <v>69</v>
      </c>
      <c r="J34" s="70" t="s">
        <v>69</v>
      </c>
      <c r="K34" s="23" t="s">
        <v>69</v>
      </c>
    </row>
    <row r="35" ht="27.75" customHeight="1" spans="1:11">
      <c r="A35" s="72"/>
      <c r="B35" s="73"/>
      <c r="C35" s="72"/>
      <c r="D35" s="69" t="s">
        <v>69</v>
      </c>
      <c r="E35" s="69" t="s">
        <v>353</v>
      </c>
      <c r="F35" s="69" t="s">
        <v>69</v>
      </c>
      <c r="G35" s="70" t="s">
        <v>69</v>
      </c>
      <c r="H35" s="69" t="s">
        <v>69</v>
      </c>
      <c r="I35" s="70" t="s">
        <v>69</v>
      </c>
      <c r="J35" s="70" t="s">
        <v>69</v>
      </c>
      <c r="K35" s="23" t="s">
        <v>69</v>
      </c>
    </row>
    <row r="36" ht="27.75" customHeight="1" spans="1:11">
      <c r="A36" s="72"/>
      <c r="B36" s="73"/>
      <c r="C36" s="72"/>
      <c r="D36" s="69" t="s">
        <v>69</v>
      </c>
      <c r="E36" s="69" t="s">
        <v>69</v>
      </c>
      <c r="F36" s="69" t="s">
        <v>372</v>
      </c>
      <c r="G36" s="70" t="s">
        <v>355</v>
      </c>
      <c r="H36" s="69" t="s">
        <v>356</v>
      </c>
      <c r="I36" s="70" t="s">
        <v>343</v>
      </c>
      <c r="J36" s="70" t="s">
        <v>344</v>
      </c>
      <c r="K36" s="23" t="s">
        <v>372</v>
      </c>
    </row>
    <row r="37" ht="156.75" customHeight="1" spans="1:11">
      <c r="A37" s="69" t="s">
        <v>373</v>
      </c>
      <c r="B37" s="23" t="s">
        <v>306</v>
      </c>
      <c r="C37" s="19" t="s">
        <v>374</v>
      </c>
      <c r="D37" s="72"/>
      <c r="E37" s="72"/>
      <c r="F37" s="72"/>
      <c r="G37" s="74"/>
      <c r="H37" s="72"/>
      <c r="I37" s="74"/>
      <c r="J37" s="74"/>
      <c r="K37" s="73"/>
    </row>
    <row r="38" ht="27.75" customHeight="1" spans="1:11">
      <c r="A38" s="72"/>
      <c r="B38" s="73"/>
      <c r="C38" s="72"/>
      <c r="D38" s="69" t="s">
        <v>338</v>
      </c>
      <c r="E38" s="69" t="s">
        <v>69</v>
      </c>
      <c r="F38" s="69" t="s">
        <v>69</v>
      </c>
      <c r="G38" s="70" t="s">
        <v>69</v>
      </c>
      <c r="H38" s="69" t="s">
        <v>69</v>
      </c>
      <c r="I38" s="70" t="s">
        <v>69</v>
      </c>
      <c r="J38" s="70" t="s">
        <v>69</v>
      </c>
      <c r="K38" s="23" t="s">
        <v>69</v>
      </c>
    </row>
    <row r="39" ht="27.75" customHeight="1" spans="1:11">
      <c r="A39" s="72"/>
      <c r="B39" s="73"/>
      <c r="C39" s="72"/>
      <c r="D39" s="69" t="s">
        <v>69</v>
      </c>
      <c r="E39" s="69" t="s">
        <v>339</v>
      </c>
      <c r="F39" s="69" t="s">
        <v>69</v>
      </c>
      <c r="G39" s="70" t="s">
        <v>69</v>
      </c>
      <c r="H39" s="69" t="s">
        <v>69</v>
      </c>
      <c r="I39" s="70" t="s">
        <v>69</v>
      </c>
      <c r="J39" s="70" t="s">
        <v>69</v>
      </c>
      <c r="K39" s="23" t="s">
        <v>69</v>
      </c>
    </row>
    <row r="40" ht="27.75" customHeight="1" spans="1:11">
      <c r="A40" s="72"/>
      <c r="B40" s="73"/>
      <c r="C40" s="72"/>
      <c r="D40" s="69" t="s">
        <v>69</v>
      </c>
      <c r="E40" s="69" t="s">
        <v>69</v>
      </c>
      <c r="F40" s="69" t="s">
        <v>375</v>
      </c>
      <c r="G40" s="70" t="s">
        <v>341</v>
      </c>
      <c r="H40" s="69" t="s">
        <v>342</v>
      </c>
      <c r="I40" s="70" t="s">
        <v>343</v>
      </c>
      <c r="J40" s="70" t="s">
        <v>344</v>
      </c>
      <c r="K40" s="23" t="s">
        <v>376</v>
      </c>
    </row>
    <row r="41" ht="27.75" customHeight="1" spans="1:11">
      <c r="A41" s="72"/>
      <c r="B41" s="73"/>
      <c r="C41" s="72"/>
      <c r="D41" s="69" t="s">
        <v>69</v>
      </c>
      <c r="E41" s="69" t="s">
        <v>69</v>
      </c>
      <c r="F41" s="69" t="s">
        <v>377</v>
      </c>
      <c r="G41" s="70" t="s">
        <v>341</v>
      </c>
      <c r="H41" s="69" t="s">
        <v>342</v>
      </c>
      <c r="I41" s="70" t="s">
        <v>343</v>
      </c>
      <c r="J41" s="70" t="s">
        <v>344</v>
      </c>
      <c r="K41" s="23" t="s">
        <v>378</v>
      </c>
    </row>
    <row r="42" ht="27.75" customHeight="1" spans="1:11">
      <c r="A42" s="72"/>
      <c r="B42" s="73"/>
      <c r="C42" s="72"/>
      <c r="D42" s="69" t="s">
        <v>69</v>
      </c>
      <c r="E42" s="69" t="s">
        <v>69</v>
      </c>
      <c r="F42" s="69" t="s">
        <v>379</v>
      </c>
      <c r="G42" s="70" t="s">
        <v>355</v>
      </c>
      <c r="H42" s="69" t="s">
        <v>380</v>
      </c>
      <c r="I42" s="70" t="s">
        <v>381</v>
      </c>
      <c r="J42" s="70" t="s">
        <v>344</v>
      </c>
      <c r="K42" s="23" t="s">
        <v>382</v>
      </c>
    </row>
    <row r="43" ht="27.75" customHeight="1" spans="1:11">
      <c r="A43" s="72"/>
      <c r="B43" s="73"/>
      <c r="C43" s="72"/>
      <c r="D43" s="69" t="s">
        <v>69</v>
      </c>
      <c r="E43" s="69" t="s">
        <v>69</v>
      </c>
      <c r="F43" s="69" t="s">
        <v>383</v>
      </c>
      <c r="G43" s="70" t="s">
        <v>355</v>
      </c>
      <c r="H43" s="69" t="s">
        <v>342</v>
      </c>
      <c r="I43" s="70" t="s">
        <v>343</v>
      </c>
      <c r="J43" s="70" t="s">
        <v>344</v>
      </c>
      <c r="K43" s="23" t="s">
        <v>382</v>
      </c>
    </row>
    <row r="44" ht="27.75" customHeight="1" spans="1:11">
      <c r="A44" s="72"/>
      <c r="B44" s="73"/>
      <c r="C44" s="72"/>
      <c r="D44" s="69" t="s">
        <v>69</v>
      </c>
      <c r="E44" s="69" t="s">
        <v>69</v>
      </c>
      <c r="F44" s="69" t="s">
        <v>384</v>
      </c>
      <c r="G44" s="70" t="s">
        <v>355</v>
      </c>
      <c r="H44" s="69" t="s">
        <v>385</v>
      </c>
      <c r="I44" s="70" t="s">
        <v>386</v>
      </c>
      <c r="J44" s="70" t="s">
        <v>344</v>
      </c>
      <c r="K44" s="23" t="s">
        <v>387</v>
      </c>
    </row>
    <row r="45" ht="27.75" customHeight="1" spans="1:11">
      <c r="A45" s="72"/>
      <c r="B45" s="73"/>
      <c r="C45" s="72"/>
      <c r="D45" s="69" t="s">
        <v>69</v>
      </c>
      <c r="E45" s="69" t="s">
        <v>69</v>
      </c>
      <c r="F45" s="69" t="s">
        <v>388</v>
      </c>
      <c r="G45" s="70" t="s">
        <v>341</v>
      </c>
      <c r="H45" s="69" t="s">
        <v>389</v>
      </c>
      <c r="I45" s="70" t="s">
        <v>381</v>
      </c>
      <c r="J45" s="70" t="s">
        <v>361</v>
      </c>
      <c r="K45" s="23" t="s">
        <v>388</v>
      </c>
    </row>
    <row r="46" ht="27.75" customHeight="1" spans="1:11">
      <c r="A46" s="72"/>
      <c r="B46" s="73"/>
      <c r="C46" s="72"/>
      <c r="D46" s="69" t="s">
        <v>69</v>
      </c>
      <c r="E46" s="69" t="s">
        <v>69</v>
      </c>
      <c r="F46" s="69" t="s">
        <v>375</v>
      </c>
      <c r="G46" s="70" t="s">
        <v>341</v>
      </c>
      <c r="H46" s="69" t="s">
        <v>342</v>
      </c>
      <c r="I46" s="70" t="s">
        <v>343</v>
      </c>
      <c r="J46" s="70" t="s">
        <v>344</v>
      </c>
      <c r="K46" s="23" t="s">
        <v>390</v>
      </c>
    </row>
    <row r="47" ht="27.75" customHeight="1" spans="1:11">
      <c r="A47" s="72"/>
      <c r="B47" s="73"/>
      <c r="C47" s="72"/>
      <c r="D47" s="69" t="s">
        <v>69</v>
      </c>
      <c r="E47" s="69" t="s">
        <v>69</v>
      </c>
      <c r="F47" s="69" t="s">
        <v>391</v>
      </c>
      <c r="G47" s="70" t="s">
        <v>341</v>
      </c>
      <c r="H47" s="69" t="s">
        <v>342</v>
      </c>
      <c r="I47" s="70" t="s">
        <v>343</v>
      </c>
      <c r="J47" s="70" t="s">
        <v>344</v>
      </c>
      <c r="K47" s="23" t="s">
        <v>392</v>
      </c>
    </row>
    <row r="48" ht="27.75" customHeight="1" spans="1:11">
      <c r="A48" s="72"/>
      <c r="B48" s="73"/>
      <c r="C48" s="72"/>
      <c r="D48" s="69" t="s">
        <v>69</v>
      </c>
      <c r="E48" s="69" t="s">
        <v>69</v>
      </c>
      <c r="F48" s="69" t="s">
        <v>393</v>
      </c>
      <c r="G48" s="70" t="s">
        <v>341</v>
      </c>
      <c r="H48" s="69" t="s">
        <v>389</v>
      </c>
      <c r="I48" s="70" t="s">
        <v>381</v>
      </c>
      <c r="J48" s="70" t="s">
        <v>361</v>
      </c>
      <c r="K48" s="23" t="s">
        <v>393</v>
      </c>
    </row>
    <row r="49" ht="27.75" customHeight="1" spans="1:11">
      <c r="A49" s="72"/>
      <c r="B49" s="73"/>
      <c r="C49" s="72"/>
      <c r="D49" s="69" t="s">
        <v>69</v>
      </c>
      <c r="E49" s="69" t="s">
        <v>69</v>
      </c>
      <c r="F49" s="69" t="s">
        <v>394</v>
      </c>
      <c r="G49" s="70" t="s">
        <v>341</v>
      </c>
      <c r="H49" s="69" t="s">
        <v>395</v>
      </c>
      <c r="I49" s="70" t="s">
        <v>381</v>
      </c>
      <c r="J49" s="70" t="s">
        <v>361</v>
      </c>
      <c r="K49" s="23" t="s">
        <v>394</v>
      </c>
    </row>
    <row r="50" ht="27.75" customHeight="1" spans="1:11">
      <c r="A50" s="72"/>
      <c r="B50" s="73"/>
      <c r="C50" s="72"/>
      <c r="D50" s="69" t="s">
        <v>69</v>
      </c>
      <c r="E50" s="69" t="s">
        <v>69</v>
      </c>
      <c r="F50" s="69" t="s">
        <v>396</v>
      </c>
      <c r="G50" s="70" t="s">
        <v>341</v>
      </c>
      <c r="H50" s="69" t="s">
        <v>380</v>
      </c>
      <c r="I50" s="70" t="s">
        <v>381</v>
      </c>
      <c r="J50" s="70" t="s">
        <v>344</v>
      </c>
      <c r="K50" s="23" t="s">
        <v>397</v>
      </c>
    </row>
    <row r="51" ht="27.75" customHeight="1" spans="1:11">
      <c r="A51" s="72"/>
      <c r="B51" s="73"/>
      <c r="C51" s="72"/>
      <c r="D51" s="69" t="s">
        <v>69</v>
      </c>
      <c r="E51" s="69" t="s">
        <v>69</v>
      </c>
      <c r="F51" s="69" t="s">
        <v>398</v>
      </c>
      <c r="G51" s="70" t="s">
        <v>341</v>
      </c>
      <c r="H51" s="69" t="s">
        <v>399</v>
      </c>
      <c r="I51" s="70" t="s">
        <v>381</v>
      </c>
      <c r="J51" s="70" t="s">
        <v>344</v>
      </c>
      <c r="K51" s="23" t="s">
        <v>398</v>
      </c>
    </row>
    <row r="52" ht="27.75" customHeight="1" spans="1:11">
      <c r="A52" s="72"/>
      <c r="B52" s="73"/>
      <c r="C52" s="72"/>
      <c r="D52" s="69" t="s">
        <v>69</v>
      </c>
      <c r="E52" s="69" t="s">
        <v>69</v>
      </c>
      <c r="F52" s="69" t="s">
        <v>400</v>
      </c>
      <c r="G52" s="70" t="s">
        <v>355</v>
      </c>
      <c r="H52" s="69" t="s">
        <v>380</v>
      </c>
      <c r="I52" s="70" t="s">
        <v>381</v>
      </c>
      <c r="J52" s="70" t="s">
        <v>344</v>
      </c>
      <c r="K52" s="23" t="s">
        <v>400</v>
      </c>
    </row>
    <row r="53" ht="27.75" customHeight="1" spans="1:11">
      <c r="A53" s="72"/>
      <c r="B53" s="73"/>
      <c r="C53" s="72"/>
      <c r="D53" s="69" t="s">
        <v>69</v>
      </c>
      <c r="E53" s="69" t="s">
        <v>69</v>
      </c>
      <c r="F53" s="69" t="s">
        <v>401</v>
      </c>
      <c r="G53" s="70" t="s">
        <v>341</v>
      </c>
      <c r="H53" s="69" t="s">
        <v>145</v>
      </c>
      <c r="I53" s="70" t="s">
        <v>343</v>
      </c>
      <c r="J53" s="70" t="s">
        <v>344</v>
      </c>
      <c r="K53" s="23" t="s">
        <v>402</v>
      </c>
    </row>
    <row r="54" ht="27.75" customHeight="1" spans="1:11">
      <c r="A54" s="72"/>
      <c r="B54" s="73"/>
      <c r="C54" s="72"/>
      <c r="D54" s="69" t="s">
        <v>69</v>
      </c>
      <c r="E54" s="69" t="s">
        <v>69</v>
      </c>
      <c r="F54" s="69" t="s">
        <v>403</v>
      </c>
      <c r="G54" s="70" t="s">
        <v>341</v>
      </c>
      <c r="H54" s="69" t="s">
        <v>404</v>
      </c>
      <c r="I54" s="70" t="s">
        <v>381</v>
      </c>
      <c r="J54" s="70" t="s">
        <v>344</v>
      </c>
      <c r="K54" s="23" t="s">
        <v>403</v>
      </c>
    </row>
    <row r="55" ht="27.75" customHeight="1" spans="1:11">
      <c r="A55" s="72"/>
      <c r="B55" s="73"/>
      <c r="C55" s="72"/>
      <c r="D55" s="69" t="s">
        <v>69</v>
      </c>
      <c r="E55" s="69" t="s">
        <v>69</v>
      </c>
      <c r="F55" s="69" t="s">
        <v>405</v>
      </c>
      <c r="G55" s="70" t="s">
        <v>341</v>
      </c>
      <c r="H55" s="69" t="s">
        <v>145</v>
      </c>
      <c r="I55" s="70" t="s">
        <v>381</v>
      </c>
      <c r="J55" s="70" t="s">
        <v>344</v>
      </c>
      <c r="K55" s="23" t="s">
        <v>406</v>
      </c>
    </row>
    <row r="56" ht="27.75" customHeight="1" spans="1:11">
      <c r="A56" s="72"/>
      <c r="B56" s="73"/>
      <c r="C56" s="72"/>
      <c r="D56" s="69" t="s">
        <v>69</v>
      </c>
      <c r="E56" s="69" t="s">
        <v>69</v>
      </c>
      <c r="F56" s="69" t="s">
        <v>407</v>
      </c>
      <c r="G56" s="70" t="s">
        <v>355</v>
      </c>
      <c r="H56" s="69" t="s">
        <v>150</v>
      </c>
      <c r="I56" s="70" t="s">
        <v>381</v>
      </c>
      <c r="J56" s="70" t="s">
        <v>344</v>
      </c>
      <c r="K56" s="23" t="s">
        <v>408</v>
      </c>
    </row>
    <row r="57" ht="27.75" customHeight="1" spans="1:11">
      <c r="A57" s="72"/>
      <c r="B57" s="73"/>
      <c r="C57" s="72"/>
      <c r="D57" s="69" t="s">
        <v>69</v>
      </c>
      <c r="E57" s="69" t="s">
        <v>345</v>
      </c>
      <c r="F57" s="69" t="s">
        <v>69</v>
      </c>
      <c r="G57" s="70" t="s">
        <v>69</v>
      </c>
      <c r="H57" s="69" t="s">
        <v>69</v>
      </c>
      <c r="I57" s="70" t="s">
        <v>69</v>
      </c>
      <c r="J57" s="70" t="s">
        <v>69</v>
      </c>
      <c r="K57" s="23" t="s">
        <v>69</v>
      </c>
    </row>
    <row r="58" ht="27.75" customHeight="1" spans="1:11">
      <c r="A58" s="72"/>
      <c r="B58" s="73"/>
      <c r="C58" s="72"/>
      <c r="D58" s="69" t="s">
        <v>69</v>
      </c>
      <c r="E58" s="69" t="s">
        <v>69</v>
      </c>
      <c r="F58" s="69" t="s">
        <v>409</v>
      </c>
      <c r="G58" s="70" t="s">
        <v>355</v>
      </c>
      <c r="H58" s="69" t="s">
        <v>356</v>
      </c>
      <c r="I58" s="70" t="s">
        <v>343</v>
      </c>
      <c r="J58" s="70" t="s">
        <v>344</v>
      </c>
      <c r="K58" s="23" t="s">
        <v>410</v>
      </c>
    </row>
    <row r="59" ht="27.75" customHeight="1" spans="1:11">
      <c r="A59" s="72"/>
      <c r="B59" s="73"/>
      <c r="C59" s="72"/>
      <c r="D59" s="69" t="s">
        <v>69</v>
      </c>
      <c r="E59" s="69" t="s">
        <v>69</v>
      </c>
      <c r="F59" s="69" t="s">
        <v>409</v>
      </c>
      <c r="G59" s="70" t="s">
        <v>355</v>
      </c>
      <c r="H59" s="69" t="s">
        <v>356</v>
      </c>
      <c r="I59" s="70" t="s">
        <v>343</v>
      </c>
      <c r="J59" s="70" t="s">
        <v>344</v>
      </c>
      <c r="K59" s="23" t="s">
        <v>411</v>
      </c>
    </row>
    <row r="60" ht="27.75" customHeight="1" spans="1:11">
      <c r="A60" s="72"/>
      <c r="B60" s="73"/>
      <c r="C60" s="72"/>
      <c r="D60" s="69" t="s">
        <v>69</v>
      </c>
      <c r="E60" s="69" t="s">
        <v>69</v>
      </c>
      <c r="F60" s="69" t="s">
        <v>412</v>
      </c>
      <c r="G60" s="70" t="s">
        <v>341</v>
      </c>
      <c r="H60" s="69" t="s">
        <v>413</v>
      </c>
      <c r="I60" s="70" t="s">
        <v>381</v>
      </c>
      <c r="J60" s="70" t="s">
        <v>361</v>
      </c>
      <c r="K60" s="23" t="s">
        <v>412</v>
      </c>
    </row>
    <row r="61" ht="27.75" customHeight="1" spans="1:11">
      <c r="A61" s="72"/>
      <c r="B61" s="73"/>
      <c r="C61" s="72"/>
      <c r="D61" s="69" t="s">
        <v>69</v>
      </c>
      <c r="E61" s="69" t="s">
        <v>69</v>
      </c>
      <c r="F61" s="69" t="s">
        <v>414</v>
      </c>
      <c r="G61" s="70" t="s">
        <v>355</v>
      </c>
      <c r="H61" s="69" t="s">
        <v>415</v>
      </c>
      <c r="I61" s="70" t="s">
        <v>343</v>
      </c>
      <c r="J61" s="70" t="s">
        <v>344</v>
      </c>
      <c r="K61" s="23" t="s">
        <v>416</v>
      </c>
    </row>
    <row r="62" ht="27.75" customHeight="1" spans="1:11">
      <c r="A62" s="72"/>
      <c r="B62" s="73"/>
      <c r="C62" s="72"/>
      <c r="D62" s="69" t="s">
        <v>69</v>
      </c>
      <c r="E62" s="69" t="s">
        <v>69</v>
      </c>
      <c r="F62" s="69" t="s">
        <v>393</v>
      </c>
      <c r="G62" s="70" t="s">
        <v>341</v>
      </c>
      <c r="H62" s="69" t="s">
        <v>413</v>
      </c>
      <c r="I62" s="70" t="s">
        <v>381</v>
      </c>
      <c r="J62" s="70" t="s">
        <v>361</v>
      </c>
      <c r="K62" s="23" t="s">
        <v>393</v>
      </c>
    </row>
    <row r="63" ht="27.75" customHeight="1" spans="1:11">
      <c r="A63" s="72"/>
      <c r="B63" s="73"/>
      <c r="C63" s="72"/>
      <c r="D63" s="69" t="s">
        <v>69</v>
      </c>
      <c r="E63" s="69" t="s">
        <v>69</v>
      </c>
      <c r="F63" s="69" t="s">
        <v>394</v>
      </c>
      <c r="G63" s="70" t="s">
        <v>341</v>
      </c>
      <c r="H63" s="69" t="s">
        <v>413</v>
      </c>
      <c r="I63" s="70" t="s">
        <v>381</v>
      </c>
      <c r="J63" s="70" t="s">
        <v>361</v>
      </c>
      <c r="K63" s="23" t="s">
        <v>394</v>
      </c>
    </row>
    <row r="64" ht="27.75" customHeight="1" spans="1:11">
      <c r="A64" s="72"/>
      <c r="B64" s="73"/>
      <c r="C64" s="72"/>
      <c r="D64" s="69" t="s">
        <v>69</v>
      </c>
      <c r="E64" s="69" t="s">
        <v>69</v>
      </c>
      <c r="F64" s="69" t="s">
        <v>417</v>
      </c>
      <c r="G64" s="70" t="s">
        <v>341</v>
      </c>
      <c r="H64" s="69" t="s">
        <v>413</v>
      </c>
      <c r="I64" s="70" t="s">
        <v>381</v>
      </c>
      <c r="J64" s="70" t="s">
        <v>361</v>
      </c>
      <c r="K64" s="23" t="s">
        <v>417</v>
      </c>
    </row>
    <row r="65" ht="27.75" customHeight="1" spans="1:11">
      <c r="A65" s="72"/>
      <c r="B65" s="73"/>
      <c r="C65" s="72"/>
      <c r="D65" s="69" t="s">
        <v>69</v>
      </c>
      <c r="E65" s="69" t="s">
        <v>69</v>
      </c>
      <c r="F65" s="69" t="s">
        <v>418</v>
      </c>
      <c r="G65" s="70" t="s">
        <v>341</v>
      </c>
      <c r="H65" s="69" t="s">
        <v>342</v>
      </c>
      <c r="I65" s="70" t="s">
        <v>343</v>
      </c>
      <c r="J65" s="70" t="s">
        <v>344</v>
      </c>
      <c r="K65" s="23" t="s">
        <v>418</v>
      </c>
    </row>
    <row r="66" ht="27.75" customHeight="1" spans="1:11">
      <c r="A66" s="72"/>
      <c r="B66" s="73"/>
      <c r="C66" s="72"/>
      <c r="D66" s="69" t="s">
        <v>69</v>
      </c>
      <c r="E66" s="69" t="s">
        <v>69</v>
      </c>
      <c r="F66" s="69" t="s">
        <v>419</v>
      </c>
      <c r="G66" s="70" t="s">
        <v>341</v>
      </c>
      <c r="H66" s="69" t="s">
        <v>342</v>
      </c>
      <c r="I66" s="70" t="s">
        <v>343</v>
      </c>
      <c r="J66" s="70" t="s">
        <v>361</v>
      </c>
      <c r="K66" s="23" t="s">
        <v>419</v>
      </c>
    </row>
    <row r="67" ht="27.75" customHeight="1" spans="1:11">
      <c r="A67" s="72"/>
      <c r="B67" s="73"/>
      <c r="C67" s="72"/>
      <c r="D67" s="69" t="s">
        <v>69</v>
      </c>
      <c r="E67" s="69" t="s">
        <v>69</v>
      </c>
      <c r="F67" s="69" t="s">
        <v>420</v>
      </c>
      <c r="G67" s="70" t="s">
        <v>341</v>
      </c>
      <c r="H67" s="69" t="s">
        <v>342</v>
      </c>
      <c r="I67" s="70" t="s">
        <v>343</v>
      </c>
      <c r="J67" s="70" t="s">
        <v>361</v>
      </c>
      <c r="K67" s="23" t="s">
        <v>420</v>
      </c>
    </row>
    <row r="68" ht="27.75" customHeight="1" spans="1:11">
      <c r="A68" s="72"/>
      <c r="B68" s="73"/>
      <c r="C68" s="72"/>
      <c r="D68" s="69" t="s">
        <v>69</v>
      </c>
      <c r="E68" s="69" t="s">
        <v>69</v>
      </c>
      <c r="F68" s="69" t="s">
        <v>421</v>
      </c>
      <c r="G68" s="70" t="s">
        <v>341</v>
      </c>
      <c r="H68" s="69" t="s">
        <v>342</v>
      </c>
      <c r="I68" s="70" t="s">
        <v>343</v>
      </c>
      <c r="J68" s="70" t="s">
        <v>361</v>
      </c>
      <c r="K68" s="23" t="s">
        <v>421</v>
      </c>
    </row>
    <row r="69" ht="27.75" customHeight="1" spans="1:11">
      <c r="A69" s="72"/>
      <c r="B69" s="73"/>
      <c r="C69" s="72"/>
      <c r="D69" s="69" t="s">
        <v>69</v>
      </c>
      <c r="E69" s="69" t="s">
        <v>347</v>
      </c>
      <c r="F69" s="69" t="s">
        <v>69</v>
      </c>
      <c r="G69" s="70" t="s">
        <v>69</v>
      </c>
      <c r="H69" s="69" t="s">
        <v>69</v>
      </c>
      <c r="I69" s="70" t="s">
        <v>69</v>
      </c>
      <c r="J69" s="70" t="s">
        <v>69</v>
      </c>
      <c r="K69" s="23" t="s">
        <v>69</v>
      </c>
    </row>
    <row r="70" ht="27.75" customHeight="1" spans="1:11">
      <c r="A70" s="72"/>
      <c r="B70" s="73"/>
      <c r="C70" s="72"/>
      <c r="D70" s="69" t="s">
        <v>69</v>
      </c>
      <c r="E70" s="69" t="s">
        <v>69</v>
      </c>
      <c r="F70" s="69" t="s">
        <v>422</v>
      </c>
      <c r="G70" s="70" t="s">
        <v>423</v>
      </c>
      <c r="H70" s="69" t="s">
        <v>424</v>
      </c>
      <c r="I70" s="70" t="s">
        <v>425</v>
      </c>
      <c r="J70" s="70" t="s">
        <v>344</v>
      </c>
      <c r="K70" s="23" t="s">
        <v>426</v>
      </c>
    </row>
    <row r="71" ht="27.75" customHeight="1" spans="1:11">
      <c r="A71" s="72"/>
      <c r="B71" s="73"/>
      <c r="C71" s="72"/>
      <c r="D71" s="69" t="s">
        <v>69</v>
      </c>
      <c r="E71" s="69" t="s">
        <v>69</v>
      </c>
      <c r="F71" s="69" t="s">
        <v>427</v>
      </c>
      <c r="G71" s="70" t="s">
        <v>341</v>
      </c>
      <c r="H71" s="69" t="s">
        <v>428</v>
      </c>
      <c r="I71" s="70" t="s">
        <v>425</v>
      </c>
      <c r="J71" s="70" t="s">
        <v>361</v>
      </c>
      <c r="K71" s="23" t="s">
        <v>429</v>
      </c>
    </row>
    <row r="72" ht="27.75" customHeight="1" spans="1:11">
      <c r="A72" s="72"/>
      <c r="B72" s="73"/>
      <c r="C72" s="72"/>
      <c r="D72" s="69" t="s">
        <v>69</v>
      </c>
      <c r="E72" s="69" t="s">
        <v>69</v>
      </c>
      <c r="F72" s="69" t="s">
        <v>430</v>
      </c>
      <c r="G72" s="70" t="s">
        <v>341</v>
      </c>
      <c r="H72" s="69" t="s">
        <v>413</v>
      </c>
      <c r="I72" s="70" t="s">
        <v>425</v>
      </c>
      <c r="J72" s="70" t="s">
        <v>344</v>
      </c>
      <c r="K72" s="23" t="s">
        <v>430</v>
      </c>
    </row>
    <row r="73" ht="27.75" customHeight="1" spans="1:11">
      <c r="A73" s="72"/>
      <c r="B73" s="73"/>
      <c r="C73" s="72"/>
      <c r="D73" s="69" t="s">
        <v>69</v>
      </c>
      <c r="E73" s="69" t="s">
        <v>69</v>
      </c>
      <c r="F73" s="69" t="s">
        <v>431</v>
      </c>
      <c r="G73" s="70" t="s">
        <v>341</v>
      </c>
      <c r="H73" s="69" t="s">
        <v>431</v>
      </c>
      <c r="I73" s="70" t="s">
        <v>425</v>
      </c>
      <c r="J73" s="70" t="s">
        <v>361</v>
      </c>
      <c r="K73" s="23" t="s">
        <v>432</v>
      </c>
    </row>
    <row r="74" ht="27.75" customHeight="1" spans="1:11">
      <c r="A74" s="72"/>
      <c r="B74" s="73"/>
      <c r="C74" s="72"/>
      <c r="D74" s="69" t="s">
        <v>69</v>
      </c>
      <c r="E74" s="69" t="s">
        <v>69</v>
      </c>
      <c r="F74" s="69" t="s">
        <v>430</v>
      </c>
      <c r="G74" s="70" t="s">
        <v>341</v>
      </c>
      <c r="H74" s="69" t="s">
        <v>413</v>
      </c>
      <c r="I74" s="70" t="s">
        <v>425</v>
      </c>
      <c r="J74" s="70" t="s">
        <v>361</v>
      </c>
      <c r="K74" s="23" t="s">
        <v>430</v>
      </c>
    </row>
    <row r="75" ht="27.75" customHeight="1" spans="1:11">
      <c r="A75" s="72"/>
      <c r="B75" s="73"/>
      <c r="C75" s="72"/>
      <c r="D75" s="69" t="s">
        <v>69</v>
      </c>
      <c r="E75" s="69" t="s">
        <v>69</v>
      </c>
      <c r="F75" s="69" t="s">
        <v>433</v>
      </c>
      <c r="G75" s="70" t="s">
        <v>341</v>
      </c>
      <c r="H75" s="69" t="s">
        <v>413</v>
      </c>
      <c r="I75" s="70" t="s">
        <v>425</v>
      </c>
      <c r="J75" s="70" t="s">
        <v>361</v>
      </c>
      <c r="K75" s="23" t="s">
        <v>433</v>
      </c>
    </row>
    <row r="76" ht="27.75" customHeight="1" spans="1:11">
      <c r="A76" s="72"/>
      <c r="B76" s="73"/>
      <c r="C76" s="72"/>
      <c r="D76" s="69" t="s">
        <v>69</v>
      </c>
      <c r="E76" s="69" t="s">
        <v>69</v>
      </c>
      <c r="F76" s="69" t="s">
        <v>364</v>
      </c>
      <c r="G76" s="70" t="s">
        <v>341</v>
      </c>
      <c r="H76" s="69" t="s">
        <v>434</v>
      </c>
      <c r="I76" s="70" t="s">
        <v>425</v>
      </c>
      <c r="J76" s="70" t="s">
        <v>361</v>
      </c>
      <c r="K76" s="23" t="s">
        <v>364</v>
      </c>
    </row>
    <row r="77" ht="27.75" customHeight="1" spans="1:11">
      <c r="A77" s="72"/>
      <c r="B77" s="73"/>
      <c r="C77" s="72"/>
      <c r="D77" s="69" t="s">
        <v>69</v>
      </c>
      <c r="E77" s="69" t="s">
        <v>435</v>
      </c>
      <c r="F77" s="69" t="s">
        <v>69</v>
      </c>
      <c r="G77" s="70" t="s">
        <v>69</v>
      </c>
      <c r="H77" s="69" t="s">
        <v>69</v>
      </c>
      <c r="I77" s="70" t="s">
        <v>69</v>
      </c>
      <c r="J77" s="70" t="s">
        <v>69</v>
      </c>
      <c r="K77" s="23" t="s">
        <v>69</v>
      </c>
    </row>
    <row r="78" ht="27.75" customHeight="1" spans="1:11">
      <c r="A78" s="72"/>
      <c r="B78" s="73"/>
      <c r="C78" s="72"/>
      <c r="D78" s="69" t="s">
        <v>69</v>
      </c>
      <c r="E78" s="69" t="s">
        <v>69</v>
      </c>
      <c r="F78" s="69" t="s">
        <v>436</v>
      </c>
      <c r="G78" s="70" t="s">
        <v>355</v>
      </c>
      <c r="H78" s="69" t="s">
        <v>146</v>
      </c>
      <c r="I78" s="70" t="s">
        <v>343</v>
      </c>
      <c r="J78" s="70" t="s">
        <v>344</v>
      </c>
      <c r="K78" s="23" t="s">
        <v>437</v>
      </c>
    </row>
    <row r="79" ht="27.75" customHeight="1" spans="1:11">
      <c r="A79" s="72"/>
      <c r="B79" s="73"/>
      <c r="C79" s="72"/>
      <c r="D79" s="69" t="s">
        <v>69</v>
      </c>
      <c r="E79" s="69" t="s">
        <v>69</v>
      </c>
      <c r="F79" s="69" t="s">
        <v>438</v>
      </c>
      <c r="G79" s="70" t="s">
        <v>341</v>
      </c>
      <c r="H79" s="69" t="s">
        <v>439</v>
      </c>
      <c r="I79" s="70" t="s">
        <v>440</v>
      </c>
      <c r="J79" s="70" t="s">
        <v>344</v>
      </c>
      <c r="K79" s="23" t="s">
        <v>438</v>
      </c>
    </row>
    <row r="80" ht="27.75" customHeight="1" spans="1:11">
      <c r="A80" s="72"/>
      <c r="B80" s="73"/>
      <c r="C80" s="72"/>
      <c r="D80" s="69" t="s">
        <v>349</v>
      </c>
      <c r="E80" s="69" t="s">
        <v>69</v>
      </c>
      <c r="F80" s="69" t="s">
        <v>69</v>
      </c>
      <c r="G80" s="70" t="s">
        <v>69</v>
      </c>
      <c r="H80" s="69" t="s">
        <v>69</v>
      </c>
      <c r="I80" s="70" t="s">
        <v>69</v>
      </c>
      <c r="J80" s="70" t="s">
        <v>69</v>
      </c>
      <c r="K80" s="23" t="s">
        <v>69</v>
      </c>
    </row>
    <row r="81" ht="27.75" customHeight="1" spans="1:11">
      <c r="A81" s="72"/>
      <c r="B81" s="73"/>
      <c r="C81" s="72"/>
      <c r="D81" s="69" t="s">
        <v>69</v>
      </c>
      <c r="E81" s="69" t="s">
        <v>441</v>
      </c>
      <c r="F81" s="69" t="s">
        <v>69</v>
      </c>
      <c r="G81" s="70" t="s">
        <v>69</v>
      </c>
      <c r="H81" s="69" t="s">
        <v>69</v>
      </c>
      <c r="I81" s="70" t="s">
        <v>69</v>
      </c>
      <c r="J81" s="70" t="s">
        <v>69</v>
      </c>
      <c r="K81" s="23" t="s">
        <v>69</v>
      </c>
    </row>
    <row r="82" ht="27.75" customHeight="1" spans="1:11">
      <c r="A82" s="72"/>
      <c r="B82" s="73"/>
      <c r="C82" s="72"/>
      <c r="D82" s="69" t="s">
        <v>69</v>
      </c>
      <c r="E82" s="69" t="s">
        <v>69</v>
      </c>
      <c r="F82" s="69" t="s">
        <v>442</v>
      </c>
      <c r="G82" s="70" t="s">
        <v>355</v>
      </c>
      <c r="H82" s="69" t="s">
        <v>443</v>
      </c>
      <c r="I82" s="70" t="s">
        <v>440</v>
      </c>
      <c r="J82" s="70" t="s">
        <v>344</v>
      </c>
      <c r="K82" s="23" t="s">
        <v>444</v>
      </c>
    </row>
    <row r="83" ht="27.75" customHeight="1" spans="1:11">
      <c r="A83" s="72"/>
      <c r="B83" s="73"/>
      <c r="C83" s="72"/>
      <c r="D83" s="69" t="s">
        <v>69</v>
      </c>
      <c r="E83" s="69" t="s">
        <v>69</v>
      </c>
      <c r="F83" s="69" t="s">
        <v>445</v>
      </c>
      <c r="G83" s="70" t="s">
        <v>355</v>
      </c>
      <c r="H83" s="69" t="s">
        <v>446</v>
      </c>
      <c r="I83" s="70" t="s">
        <v>447</v>
      </c>
      <c r="J83" s="70" t="s">
        <v>344</v>
      </c>
      <c r="K83" s="23" t="s">
        <v>448</v>
      </c>
    </row>
    <row r="84" ht="27.75" customHeight="1" spans="1:11">
      <c r="A84" s="72"/>
      <c r="B84" s="73"/>
      <c r="C84" s="72"/>
      <c r="D84" s="69" t="s">
        <v>69</v>
      </c>
      <c r="E84" s="69" t="s">
        <v>69</v>
      </c>
      <c r="F84" s="69" t="s">
        <v>449</v>
      </c>
      <c r="G84" s="70" t="s">
        <v>341</v>
      </c>
      <c r="H84" s="69" t="s">
        <v>413</v>
      </c>
      <c r="I84" s="70" t="s">
        <v>381</v>
      </c>
      <c r="J84" s="70" t="s">
        <v>361</v>
      </c>
      <c r="K84" s="23" t="s">
        <v>449</v>
      </c>
    </row>
    <row r="85" ht="27.75" customHeight="1" spans="1:11">
      <c r="A85" s="72"/>
      <c r="B85" s="73"/>
      <c r="C85" s="72"/>
      <c r="D85" s="69" t="s">
        <v>69</v>
      </c>
      <c r="E85" s="69" t="s">
        <v>69</v>
      </c>
      <c r="F85" s="69" t="s">
        <v>450</v>
      </c>
      <c r="G85" s="70" t="s">
        <v>341</v>
      </c>
      <c r="H85" s="69" t="s">
        <v>451</v>
      </c>
      <c r="I85" s="70" t="s">
        <v>452</v>
      </c>
      <c r="J85" s="70" t="s">
        <v>344</v>
      </c>
      <c r="K85" s="23" t="s">
        <v>450</v>
      </c>
    </row>
    <row r="86" ht="27.75" customHeight="1" spans="1:11">
      <c r="A86" s="72"/>
      <c r="B86" s="73"/>
      <c r="C86" s="72"/>
      <c r="D86" s="69" t="s">
        <v>69</v>
      </c>
      <c r="E86" s="69" t="s">
        <v>69</v>
      </c>
      <c r="F86" s="69" t="s">
        <v>453</v>
      </c>
      <c r="G86" s="70" t="s">
        <v>341</v>
      </c>
      <c r="H86" s="69" t="s">
        <v>454</v>
      </c>
      <c r="I86" s="70" t="s">
        <v>452</v>
      </c>
      <c r="J86" s="70" t="s">
        <v>344</v>
      </c>
      <c r="K86" s="23" t="s">
        <v>453</v>
      </c>
    </row>
    <row r="87" ht="27.75" customHeight="1" spans="1:11">
      <c r="A87" s="72"/>
      <c r="B87" s="73"/>
      <c r="C87" s="72"/>
      <c r="D87" s="69" t="s">
        <v>69</v>
      </c>
      <c r="E87" s="69" t="s">
        <v>350</v>
      </c>
      <c r="F87" s="69" t="s">
        <v>69</v>
      </c>
      <c r="G87" s="70" t="s">
        <v>69</v>
      </c>
      <c r="H87" s="69" t="s">
        <v>69</v>
      </c>
      <c r="I87" s="70" t="s">
        <v>69</v>
      </c>
      <c r="J87" s="70" t="s">
        <v>69</v>
      </c>
      <c r="K87" s="23" t="s">
        <v>69</v>
      </c>
    </row>
    <row r="88" ht="27.75" customHeight="1" spans="1:11">
      <c r="A88" s="72"/>
      <c r="B88" s="73"/>
      <c r="C88" s="72"/>
      <c r="D88" s="69" t="s">
        <v>69</v>
      </c>
      <c r="E88" s="69" t="s">
        <v>69</v>
      </c>
      <c r="F88" s="69" t="s">
        <v>455</v>
      </c>
      <c r="G88" s="70" t="s">
        <v>355</v>
      </c>
      <c r="H88" s="69" t="s">
        <v>415</v>
      </c>
      <c r="I88" s="70" t="s">
        <v>343</v>
      </c>
      <c r="J88" s="70" t="s">
        <v>344</v>
      </c>
      <c r="K88" s="23" t="s">
        <v>456</v>
      </c>
    </row>
    <row r="89" ht="27.75" customHeight="1" spans="1:11">
      <c r="A89" s="72"/>
      <c r="B89" s="73"/>
      <c r="C89" s="72"/>
      <c r="D89" s="69" t="s">
        <v>69</v>
      </c>
      <c r="E89" s="69" t="s">
        <v>69</v>
      </c>
      <c r="F89" s="69" t="s">
        <v>457</v>
      </c>
      <c r="G89" s="70" t="s">
        <v>355</v>
      </c>
      <c r="H89" s="69" t="s">
        <v>458</v>
      </c>
      <c r="I89" s="70" t="s">
        <v>343</v>
      </c>
      <c r="J89" s="70" t="s">
        <v>344</v>
      </c>
      <c r="K89" s="23" t="s">
        <v>459</v>
      </c>
    </row>
    <row r="90" ht="27.75" customHeight="1" spans="1:11">
      <c r="A90" s="72"/>
      <c r="B90" s="73"/>
      <c r="C90" s="72"/>
      <c r="D90" s="69" t="s">
        <v>69</v>
      </c>
      <c r="E90" s="69" t="s">
        <v>69</v>
      </c>
      <c r="F90" s="69" t="s">
        <v>460</v>
      </c>
      <c r="G90" s="70" t="s">
        <v>355</v>
      </c>
      <c r="H90" s="69" t="s">
        <v>356</v>
      </c>
      <c r="I90" s="70" t="s">
        <v>343</v>
      </c>
      <c r="J90" s="70" t="s">
        <v>344</v>
      </c>
      <c r="K90" s="23" t="s">
        <v>461</v>
      </c>
    </row>
    <row r="91" ht="27.75" customHeight="1" spans="1:11">
      <c r="A91" s="72"/>
      <c r="B91" s="73"/>
      <c r="C91" s="72"/>
      <c r="D91" s="69" t="s">
        <v>69</v>
      </c>
      <c r="E91" s="69" t="s">
        <v>69</v>
      </c>
      <c r="F91" s="69" t="s">
        <v>462</v>
      </c>
      <c r="G91" s="70" t="s">
        <v>341</v>
      </c>
      <c r="H91" s="69" t="s">
        <v>413</v>
      </c>
      <c r="I91" s="70" t="s">
        <v>381</v>
      </c>
      <c r="J91" s="70" t="s">
        <v>361</v>
      </c>
      <c r="K91" s="23" t="s">
        <v>462</v>
      </c>
    </row>
    <row r="92" ht="27.75" customHeight="1" spans="1:11">
      <c r="A92" s="72"/>
      <c r="B92" s="73"/>
      <c r="C92" s="72"/>
      <c r="D92" s="69" t="s">
        <v>69</v>
      </c>
      <c r="E92" s="69" t="s">
        <v>69</v>
      </c>
      <c r="F92" s="69" t="s">
        <v>463</v>
      </c>
      <c r="G92" s="70" t="s">
        <v>355</v>
      </c>
      <c r="H92" s="69" t="s">
        <v>458</v>
      </c>
      <c r="I92" s="70" t="s">
        <v>343</v>
      </c>
      <c r="J92" s="70" t="s">
        <v>344</v>
      </c>
      <c r="K92" s="23" t="s">
        <v>464</v>
      </c>
    </row>
    <row r="93" ht="27.75" customHeight="1" spans="1:11">
      <c r="A93" s="72"/>
      <c r="B93" s="73"/>
      <c r="C93" s="72"/>
      <c r="D93" s="69" t="s">
        <v>69</v>
      </c>
      <c r="E93" s="69" t="s">
        <v>69</v>
      </c>
      <c r="F93" s="69" t="s">
        <v>465</v>
      </c>
      <c r="G93" s="70" t="s">
        <v>341</v>
      </c>
      <c r="H93" s="69" t="s">
        <v>413</v>
      </c>
      <c r="I93" s="70" t="s">
        <v>381</v>
      </c>
      <c r="J93" s="70" t="s">
        <v>361</v>
      </c>
      <c r="K93" s="23" t="s">
        <v>466</v>
      </c>
    </row>
    <row r="94" ht="27.75" customHeight="1" spans="1:11">
      <c r="A94" s="72"/>
      <c r="B94" s="73"/>
      <c r="C94" s="72"/>
      <c r="D94" s="69" t="s">
        <v>69</v>
      </c>
      <c r="E94" s="69" t="s">
        <v>69</v>
      </c>
      <c r="F94" s="69" t="s">
        <v>467</v>
      </c>
      <c r="G94" s="70" t="s">
        <v>341</v>
      </c>
      <c r="H94" s="69" t="s">
        <v>413</v>
      </c>
      <c r="I94" s="70" t="s">
        <v>381</v>
      </c>
      <c r="J94" s="70" t="s">
        <v>361</v>
      </c>
      <c r="K94" s="23" t="s">
        <v>467</v>
      </c>
    </row>
    <row r="95" ht="27.75" customHeight="1" spans="1:11">
      <c r="A95" s="72"/>
      <c r="B95" s="73"/>
      <c r="C95" s="72"/>
      <c r="D95" s="69" t="s">
        <v>69</v>
      </c>
      <c r="E95" s="69" t="s">
        <v>468</v>
      </c>
      <c r="F95" s="69" t="s">
        <v>69</v>
      </c>
      <c r="G95" s="70" t="s">
        <v>69</v>
      </c>
      <c r="H95" s="69" t="s">
        <v>69</v>
      </c>
      <c r="I95" s="70" t="s">
        <v>69</v>
      </c>
      <c r="J95" s="70" t="s">
        <v>69</v>
      </c>
      <c r="K95" s="23" t="s">
        <v>69</v>
      </c>
    </row>
    <row r="96" ht="27.75" customHeight="1" spans="1:11">
      <c r="A96" s="72"/>
      <c r="B96" s="73"/>
      <c r="C96" s="72"/>
      <c r="D96" s="69" t="s">
        <v>69</v>
      </c>
      <c r="E96" s="69" t="s">
        <v>69</v>
      </c>
      <c r="F96" s="69" t="s">
        <v>469</v>
      </c>
      <c r="G96" s="70" t="s">
        <v>341</v>
      </c>
      <c r="H96" s="69" t="s">
        <v>470</v>
      </c>
      <c r="I96" s="70" t="s">
        <v>381</v>
      </c>
      <c r="J96" s="70" t="s">
        <v>361</v>
      </c>
      <c r="K96" s="23" t="s">
        <v>469</v>
      </c>
    </row>
    <row r="97" ht="27.75" customHeight="1" spans="1:11">
      <c r="A97" s="72"/>
      <c r="B97" s="73"/>
      <c r="C97" s="72"/>
      <c r="D97" s="69" t="s">
        <v>69</v>
      </c>
      <c r="E97" s="69" t="s">
        <v>471</v>
      </c>
      <c r="F97" s="69" t="s">
        <v>69</v>
      </c>
      <c r="G97" s="70" t="s">
        <v>69</v>
      </c>
      <c r="H97" s="69" t="s">
        <v>69</v>
      </c>
      <c r="I97" s="70" t="s">
        <v>69</v>
      </c>
      <c r="J97" s="70" t="s">
        <v>69</v>
      </c>
      <c r="K97" s="23" t="s">
        <v>69</v>
      </c>
    </row>
    <row r="98" ht="27.75" customHeight="1" spans="1:11">
      <c r="A98" s="72"/>
      <c r="B98" s="73"/>
      <c r="C98" s="72"/>
      <c r="D98" s="69" t="s">
        <v>69</v>
      </c>
      <c r="E98" s="69" t="s">
        <v>69</v>
      </c>
      <c r="F98" s="69" t="s">
        <v>472</v>
      </c>
      <c r="G98" s="70" t="s">
        <v>341</v>
      </c>
      <c r="H98" s="69" t="s">
        <v>473</v>
      </c>
      <c r="I98" s="70" t="s">
        <v>381</v>
      </c>
      <c r="J98" s="70" t="s">
        <v>361</v>
      </c>
      <c r="K98" s="23" t="s">
        <v>472</v>
      </c>
    </row>
    <row r="99" ht="27.75" customHeight="1" spans="1:11">
      <c r="A99" s="72"/>
      <c r="B99" s="73"/>
      <c r="C99" s="72"/>
      <c r="D99" s="69" t="s">
        <v>352</v>
      </c>
      <c r="E99" s="69" t="s">
        <v>69</v>
      </c>
      <c r="F99" s="69" t="s">
        <v>69</v>
      </c>
      <c r="G99" s="70" t="s">
        <v>69</v>
      </c>
      <c r="H99" s="69" t="s">
        <v>69</v>
      </c>
      <c r="I99" s="70" t="s">
        <v>69</v>
      </c>
      <c r="J99" s="70" t="s">
        <v>69</v>
      </c>
      <c r="K99" s="23" t="s">
        <v>69</v>
      </c>
    </row>
    <row r="100" ht="27.75" customHeight="1" spans="1:11">
      <c r="A100" s="72"/>
      <c r="B100" s="73"/>
      <c r="C100" s="72"/>
      <c r="D100" s="69" t="s">
        <v>69</v>
      </c>
      <c r="E100" s="69" t="s">
        <v>353</v>
      </c>
      <c r="F100" s="69" t="s">
        <v>69</v>
      </c>
      <c r="G100" s="70" t="s">
        <v>69</v>
      </c>
      <c r="H100" s="69" t="s">
        <v>69</v>
      </c>
      <c r="I100" s="70" t="s">
        <v>69</v>
      </c>
      <c r="J100" s="70" t="s">
        <v>69</v>
      </c>
      <c r="K100" s="23" t="s">
        <v>69</v>
      </c>
    </row>
    <row r="101" ht="27.75" customHeight="1" spans="1:11">
      <c r="A101" s="72"/>
      <c r="B101" s="73"/>
      <c r="C101" s="72"/>
      <c r="D101" s="69" t="s">
        <v>69</v>
      </c>
      <c r="E101" s="69" t="s">
        <v>69</v>
      </c>
      <c r="F101" s="69" t="s">
        <v>474</v>
      </c>
      <c r="G101" s="70" t="s">
        <v>355</v>
      </c>
      <c r="H101" s="69" t="s">
        <v>475</v>
      </c>
      <c r="I101" s="70" t="s">
        <v>343</v>
      </c>
      <c r="J101" s="70" t="s">
        <v>344</v>
      </c>
      <c r="K101" s="23" t="s">
        <v>476</v>
      </c>
    </row>
    <row r="102" ht="27.75" customHeight="1" spans="1:11">
      <c r="A102" s="72"/>
      <c r="B102" s="73"/>
      <c r="C102" s="72"/>
      <c r="D102" s="69" t="s">
        <v>69</v>
      </c>
      <c r="E102" s="69" t="s">
        <v>69</v>
      </c>
      <c r="F102" s="69" t="s">
        <v>477</v>
      </c>
      <c r="G102" s="70" t="s">
        <v>355</v>
      </c>
      <c r="H102" s="69" t="s">
        <v>356</v>
      </c>
      <c r="I102" s="70" t="s">
        <v>343</v>
      </c>
      <c r="J102" s="70" t="s">
        <v>344</v>
      </c>
      <c r="K102" s="23" t="s">
        <v>477</v>
      </c>
    </row>
    <row r="103" ht="27.75" customHeight="1" spans="1:11">
      <c r="A103" s="72"/>
      <c r="B103" s="73"/>
      <c r="C103" s="72"/>
      <c r="D103" s="69" t="s">
        <v>69</v>
      </c>
      <c r="E103" s="69" t="s">
        <v>69</v>
      </c>
      <c r="F103" s="69" t="s">
        <v>478</v>
      </c>
      <c r="G103" s="70" t="s">
        <v>355</v>
      </c>
      <c r="H103" s="69" t="s">
        <v>415</v>
      </c>
      <c r="I103" s="70" t="s">
        <v>343</v>
      </c>
      <c r="J103" s="70" t="s">
        <v>344</v>
      </c>
      <c r="K103" s="23" t="s">
        <v>478</v>
      </c>
    </row>
    <row r="104" ht="156.75" customHeight="1" spans="1:11">
      <c r="A104" s="69" t="s">
        <v>479</v>
      </c>
      <c r="B104" s="23" t="s">
        <v>314</v>
      </c>
      <c r="C104" s="19" t="s">
        <v>480</v>
      </c>
      <c r="D104" s="72"/>
      <c r="E104" s="72"/>
      <c r="F104" s="72"/>
      <c r="G104" s="74"/>
      <c r="H104" s="72"/>
      <c r="I104" s="74"/>
      <c r="J104" s="74"/>
      <c r="K104" s="73"/>
    </row>
    <row r="105" ht="27.75" customHeight="1" spans="1:11">
      <c r="A105" s="72"/>
      <c r="B105" s="73"/>
      <c r="C105" s="72"/>
      <c r="D105" s="69" t="s">
        <v>338</v>
      </c>
      <c r="E105" s="69" t="s">
        <v>69</v>
      </c>
      <c r="F105" s="69" t="s">
        <v>69</v>
      </c>
      <c r="G105" s="70" t="s">
        <v>69</v>
      </c>
      <c r="H105" s="69" t="s">
        <v>69</v>
      </c>
      <c r="I105" s="70" t="s">
        <v>69</v>
      </c>
      <c r="J105" s="70" t="s">
        <v>69</v>
      </c>
      <c r="K105" s="23" t="s">
        <v>69</v>
      </c>
    </row>
    <row r="106" ht="27.75" customHeight="1" spans="1:11">
      <c r="A106" s="72"/>
      <c r="B106" s="73"/>
      <c r="C106" s="72"/>
      <c r="D106" s="69" t="s">
        <v>69</v>
      </c>
      <c r="E106" s="69" t="s">
        <v>339</v>
      </c>
      <c r="F106" s="69" t="s">
        <v>69</v>
      </c>
      <c r="G106" s="70" t="s">
        <v>69</v>
      </c>
      <c r="H106" s="69" t="s">
        <v>69</v>
      </c>
      <c r="I106" s="70" t="s">
        <v>69</v>
      </c>
      <c r="J106" s="70" t="s">
        <v>69</v>
      </c>
      <c r="K106" s="23" t="s">
        <v>69</v>
      </c>
    </row>
    <row r="107" ht="27.75" customHeight="1" spans="1:11">
      <c r="A107" s="72"/>
      <c r="B107" s="73"/>
      <c r="C107" s="72"/>
      <c r="D107" s="69" t="s">
        <v>69</v>
      </c>
      <c r="E107" s="69" t="s">
        <v>69</v>
      </c>
      <c r="F107" s="69" t="s">
        <v>481</v>
      </c>
      <c r="G107" s="70" t="s">
        <v>341</v>
      </c>
      <c r="H107" s="69" t="s">
        <v>482</v>
      </c>
      <c r="I107" s="70" t="s">
        <v>381</v>
      </c>
      <c r="J107" s="70" t="s">
        <v>344</v>
      </c>
      <c r="K107" s="23" t="s">
        <v>481</v>
      </c>
    </row>
    <row r="108" ht="27.75" customHeight="1" spans="1:11">
      <c r="A108" s="72"/>
      <c r="B108" s="73"/>
      <c r="C108" s="72"/>
      <c r="D108" s="69" t="s">
        <v>69</v>
      </c>
      <c r="E108" s="69" t="s">
        <v>69</v>
      </c>
      <c r="F108" s="69" t="s">
        <v>483</v>
      </c>
      <c r="G108" s="70" t="s">
        <v>341</v>
      </c>
      <c r="H108" s="69" t="s">
        <v>484</v>
      </c>
      <c r="I108" s="70" t="s">
        <v>381</v>
      </c>
      <c r="J108" s="70" t="s">
        <v>344</v>
      </c>
      <c r="K108" s="23" t="s">
        <v>485</v>
      </c>
    </row>
    <row r="109" ht="27.75" customHeight="1" spans="1:11">
      <c r="A109" s="72"/>
      <c r="B109" s="73"/>
      <c r="C109" s="72"/>
      <c r="D109" s="69" t="s">
        <v>69</v>
      </c>
      <c r="E109" s="69" t="s">
        <v>69</v>
      </c>
      <c r="F109" s="69" t="s">
        <v>486</v>
      </c>
      <c r="G109" s="70" t="s">
        <v>341</v>
      </c>
      <c r="H109" s="69" t="s">
        <v>487</v>
      </c>
      <c r="I109" s="70" t="s">
        <v>381</v>
      </c>
      <c r="J109" s="70" t="s">
        <v>344</v>
      </c>
      <c r="K109" s="23" t="s">
        <v>488</v>
      </c>
    </row>
    <row r="110" ht="27.75" customHeight="1" spans="1:11">
      <c r="A110" s="72"/>
      <c r="B110" s="73"/>
      <c r="C110" s="72"/>
      <c r="D110" s="69" t="s">
        <v>69</v>
      </c>
      <c r="E110" s="69" t="s">
        <v>69</v>
      </c>
      <c r="F110" s="69" t="s">
        <v>489</v>
      </c>
      <c r="G110" s="70" t="s">
        <v>341</v>
      </c>
      <c r="H110" s="69" t="s">
        <v>490</v>
      </c>
      <c r="I110" s="70" t="s">
        <v>381</v>
      </c>
      <c r="J110" s="70" t="s">
        <v>344</v>
      </c>
      <c r="K110" s="23" t="s">
        <v>491</v>
      </c>
    </row>
    <row r="111" ht="27.75" customHeight="1" spans="1:11">
      <c r="A111" s="72"/>
      <c r="B111" s="73"/>
      <c r="C111" s="72"/>
      <c r="D111" s="69" t="s">
        <v>69</v>
      </c>
      <c r="E111" s="69" t="s">
        <v>69</v>
      </c>
      <c r="F111" s="69" t="s">
        <v>492</v>
      </c>
      <c r="G111" s="70" t="s">
        <v>341</v>
      </c>
      <c r="H111" s="69" t="s">
        <v>145</v>
      </c>
      <c r="I111" s="70" t="s">
        <v>381</v>
      </c>
      <c r="J111" s="70" t="s">
        <v>344</v>
      </c>
      <c r="K111" s="23" t="s">
        <v>493</v>
      </c>
    </row>
    <row r="112" ht="27.75" customHeight="1" spans="1:11">
      <c r="A112" s="72"/>
      <c r="B112" s="73"/>
      <c r="C112" s="72"/>
      <c r="D112" s="69" t="s">
        <v>69</v>
      </c>
      <c r="E112" s="69" t="s">
        <v>69</v>
      </c>
      <c r="F112" s="69" t="s">
        <v>494</v>
      </c>
      <c r="G112" s="70" t="s">
        <v>341</v>
      </c>
      <c r="H112" s="69" t="s">
        <v>342</v>
      </c>
      <c r="I112" s="70" t="s">
        <v>343</v>
      </c>
      <c r="J112" s="70" t="s">
        <v>344</v>
      </c>
      <c r="K112" s="23" t="s">
        <v>494</v>
      </c>
    </row>
    <row r="113" ht="27.75" customHeight="1" spans="1:11">
      <c r="A113" s="72"/>
      <c r="B113" s="73"/>
      <c r="C113" s="72"/>
      <c r="D113" s="69" t="s">
        <v>69</v>
      </c>
      <c r="E113" s="69" t="s">
        <v>69</v>
      </c>
      <c r="F113" s="69" t="s">
        <v>495</v>
      </c>
      <c r="G113" s="70" t="s">
        <v>341</v>
      </c>
      <c r="H113" s="69" t="s">
        <v>342</v>
      </c>
      <c r="I113" s="70" t="s">
        <v>343</v>
      </c>
      <c r="J113" s="70" t="s">
        <v>344</v>
      </c>
      <c r="K113" s="23" t="s">
        <v>496</v>
      </c>
    </row>
    <row r="114" ht="27.75" customHeight="1" spans="1:11">
      <c r="A114" s="72"/>
      <c r="B114" s="73"/>
      <c r="C114" s="72"/>
      <c r="D114" s="69" t="s">
        <v>69</v>
      </c>
      <c r="E114" s="69" t="s">
        <v>69</v>
      </c>
      <c r="F114" s="69" t="s">
        <v>497</v>
      </c>
      <c r="G114" s="70" t="s">
        <v>341</v>
      </c>
      <c r="H114" s="69" t="s">
        <v>145</v>
      </c>
      <c r="I114" s="70" t="s">
        <v>498</v>
      </c>
      <c r="J114" s="70" t="s">
        <v>344</v>
      </c>
      <c r="K114" s="23" t="s">
        <v>497</v>
      </c>
    </row>
    <row r="115" ht="27.75" customHeight="1" spans="1:11">
      <c r="A115" s="72"/>
      <c r="B115" s="73"/>
      <c r="C115" s="72"/>
      <c r="D115" s="69" t="s">
        <v>69</v>
      </c>
      <c r="E115" s="69" t="s">
        <v>69</v>
      </c>
      <c r="F115" s="69" t="s">
        <v>499</v>
      </c>
      <c r="G115" s="70" t="s">
        <v>341</v>
      </c>
      <c r="H115" s="69" t="s">
        <v>145</v>
      </c>
      <c r="I115" s="70" t="s">
        <v>500</v>
      </c>
      <c r="J115" s="70" t="s">
        <v>344</v>
      </c>
      <c r="K115" s="23" t="s">
        <v>501</v>
      </c>
    </row>
    <row r="116" ht="27.75" customHeight="1" spans="1:11">
      <c r="A116" s="72"/>
      <c r="B116" s="73"/>
      <c r="C116" s="72"/>
      <c r="D116" s="69" t="s">
        <v>69</v>
      </c>
      <c r="E116" s="69" t="s">
        <v>345</v>
      </c>
      <c r="F116" s="69" t="s">
        <v>69</v>
      </c>
      <c r="G116" s="70" t="s">
        <v>69</v>
      </c>
      <c r="H116" s="69" t="s">
        <v>69</v>
      </c>
      <c r="I116" s="70" t="s">
        <v>69</v>
      </c>
      <c r="J116" s="70" t="s">
        <v>69</v>
      </c>
      <c r="K116" s="23" t="s">
        <v>69</v>
      </c>
    </row>
    <row r="117" ht="27.75" customHeight="1" spans="1:11">
      <c r="A117" s="72"/>
      <c r="B117" s="73"/>
      <c r="C117" s="72"/>
      <c r="D117" s="69" t="s">
        <v>69</v>
      </c>
      <c r="E117" s="69" t="s">
        <v>69</v>
      </c>
      <c r="F117" s="69" t="s">
        <v>502</v>
      </c>
      <c r="G117" s="70" t="s">
        <v>423</v>
      </c>
      <c r="H117" s="69" t="s">
        <v>149</v>
      </c>
      <c r="I117" s="70" t="s">
        <v>500</v>
      </c>
      <c r="J117" s="70" t="s">
        <v>344</v>
      </c>
      <c r="K117" s="23" t="s">
        <v>502</v>
      </c>
    </row>
    <row r="118" ht="27.75" customHeight="1" spans="1:11">
      <c r="A118" s="72"/>
      <c r="B118" s="73"/>
      <c r="C118" s="72"/>
      <c r="D118" s="69" t="s">
        <v>69</v>
      </c>
      <c r="E118" s="69" t="s">
        <v>69</v>
      </c>
      <c r="F118" s="69" t="s">
        <v>503</v>
      </c>
      <c r="G118" s="70" t="s">
        <v>341</v>
      </c>
      <c r="H118" s="69" t="s">
        <v>342</v>
      </c>
      <c r="I118" s="70" t="s">
        <v>343</v>
      </c>
      <c r="J118" s="70" t="s">
        <v>344</v>
      </c>
      <c r="K118" s="23" t="s">
        <v>504</v>
      </c>
    </row>
    <row r="119" ht="27.75" customHeight="1" spans="1:11">
      <c r="A119" s="72"/>
      <c r="B119" s="73"/>
      <c r="C119" s="72"/>
      <c r="D119" s="69" t="s">
        <v>69</v>
      </c>
      <c r="E119" s="69" t="s">
        <v>69</v>
      </c>
      <c r="F119" s="69" t="s">
        <v>414</v>
      </c>
      <c r="G119" s="70" t="s">
        <v>355</v>
      </c>
      <c r="H119" s="69" t="s">
        <v>415</v>
      </c>
      <c r="I119" s="70" t="s">
        <v>343</v>
      </c>
      <c r="J119" s="70" t="s">
        <v>344</v>
      </c>
      <c r="K119" s="23" t="s">
        <v>414</v>
      </c>
    </row>
    <row r="120" ht="27.75" customHeight="1" spans="1:11">
      <c r="A120" s="72"/>
      <c r="B120" s="73"/>
      <c r="C120" s="72"/>
      <c r="D120" s="69" t="s">
        <v>69</v>
      </c>
      <c r="E120" s="69" t="s">
        <v>69</v>
      </c>
      <c r="F120" s="69" t="s">
        <v>505</v>
      </c>
      <c r="G120" s="70" t="s">
        <v>341</v>
      </c>
      <c r="H120" s="69" t="s">
        <v>413</v>
      </c>
      <c r="I120" s="70" t="s">
        <v>500</v>
      </c>
      <c r="J120" s="70" t="s">
        <v>361</v>
      </c>
      <c r="K120" s="23" t="s">
        <v>506</v>
      </c>
    </row>
    <row r="121" ht="27.75" customHeight="1" spans="1:11">
      <c r="A121" s="72"/>
      <c r="B121" s="73"/>
      <c r="C121" s="72"/>
      <c r="D121" s="69" t="s">
        <v>69</v>
      </c>
      <c r="E121" s="69" t="s">
        <v>69</v>
      </c>
      <c r="F121" s="69" t="s">
        <v>507</v>
      </c>
      <c r="G121" s="70" t="s">
        <v>341</v>
      </c>
      <c r="H121" s="69" t="s">
        <v>342</v>
      </c>
      <c r="I121" s="70" t="s">
        <v>343</v>
      </c>
      <c r="J121" s="70" t="s">
        <v>344</v>
      </c>
      <c r="K121" s="23" t="s">
        <v>507</v>
      </c>
    </row>
    <row r="122" ht="27.75" customHeight="1" spans="1:11">
      <c r="A122" s="72"/>
      <c r="B122" s="73"/>
      <c r="C122" s="72"/>
      <c r="D122" s="69" t="s">
        <v>69</v>
      </c>
      <c r="E122" s="69" t="s">
        <v>347</v>
      </c>
      <c r="F122" s="69" t="s">
        <v>69</v>
      </c>
      <c r="G122" s="70" t="s">
        <v>69</v>
      </c>
      <c r="H122" s="69" t="s">
        <v>69</v>
      </c>
      <c r="I122" s="70" t="s">
        <v>69</v>
      </c>
      <c r="J122" s="70" t="s">
        <v>69</v>
      </c>
      <c r="K122" s="23" t="s">
        <v>69</v>
      </c>
    </row>
    <row r="123" ht="27.75" customHeight="1" spans="1:11">
      <c r="A123" s="72"/>
      <c r="B123" s="73"/>
      <c r="C123" s="72"/>
      <c r="D123" s="69" t="s">
        <v>69</v>
      </c>
      <c r="E123" s="69" t="s">
        <v>69</v>
      </c>
      <c r="F123" s="69" t="s">
        <v>508</v>
      </c>
      <c r="G123" s="70" t="s">
        <v>355</v>
      </c>
      <c r="H123" s="69" t="s">
        <v>475</v>
      </c>
      <c r="I123" s="70" t="s">
        <v>343</v>
      </c>
      <c r="J123" s="70" t="s">
        <v>344</v>
      </c>
      <c r="K123" s="23" t="s">
        <v>509</v>
      </c>
    </row>
    <row r="124" ht="27.75" customHeight="1" spans="1:11">
      <c r="A124" s="72"/>
      <c r="B124" s="73"/>
      <c r="C124" s="72"/>
      <c r="D124" s="69" t="s">
        <v>69</v>
      </c>
      <c r="E124" s="69" t="s">
        <v>69</v>
      </c>
      <c r="F124" s="69" t="s">
        <v>510</v>
      </c>
      <c r="G124" s="70" t="s">
        <v>341</v>
      </c>
      <c r="H124" s="69" t="s">
        <v>342</v>
      </c>
      <c r="I124" s="70" t="s">
        <v>343</v>
      </c>
      <c r="J124" s="70" t="s">
        <v>344</v>
      </c>
      <c r="K124" s="23" t="s">
        <v>504</v>
      </c>
    </row>
    <row r="125" ht="27.75" customHeight="1" spans="1:11">
      <c r="A125" s="72"/>
      <c r="B125" s="73"/>
      <c r="C125" s="72"/>
      <c r="D125" s="69" t="s">
        <v>69</v>
      </c>
      <c r="E125" s="69" t="s">
        <v>69</v>
      </c>
      <c r="F125" s="69" t="s">
        <v>431</v>
      </c>
      <c r="G125" s="70" t="s">
        <v>341</v>
      </c>
      <c r="H125" s="69" t="s">
        <v>511</v>
      </c>
      <c r="I125" s="70" t="s">
        <v>425</v>
      </c>
      <c r="J125" s="70" t="s">
        <v>361</v>
      </c>
      <c r="K125" s="23" t="s">
        <v>431</v>
      </c>
    </row>
    <row r="126" ht="27.75" customHeight="1" spans="1:11">
      <c r="A126" s="72"/>
      <c r="B126" s="73"/>
      <c r="C126" s="72"/>
      <c r="D126" s="69" t="s">
        <v>69</v>
      </c>
      <c r="E126" s="69" t="s">
        <v>69</v>
      </c>
      <c r="F126" s="69" t="s">
        <v>512</v>
      </c>
      <c r="G126" s="70" t="s">
        <v>341</v>
      </c>
      <c r="H126" s="69" t="s">
        <v>342</v>
      </c>
      <c r="I126" s="70" t="s">
        <v>343</v>
      </c>
      <c r="J126" s="70" t="s">
        <v>344</v>
      </c>
      <c r="K126" s="23" t="s">
        <v>512</v>
      </c>
    </row>
    <row r="127" ht="27.75" customHeight="1" spans="1:11">
      <c r="A127" s="72"/>
      <c r="B127" s="73"/>
      <c r="C127" s="72"/>
      <c r="D127" s="69" t="s">
        <v>349</v>
      </c>
      <c r="E127" s="69" t="s">
        <v>69</v>
      </c>
      <c r="F127" s="69" t="s">
        <v>69</v>
      </c>
      <c r="G127" s="70" t="s">
        <v>69</v>
      </c>
      <c r="H127" s="69" t="s">
        <v>69</v>
      </c>
      <c r="I127" s="70" t="s">
        <v>69</v>
      </c>
      <c r="J127" s="70" t="s">
        <v>69</v>
      </c>
      <c r="K127" s="23" t="s">
        <v>69</v>
      </c>
    </row>
    <row r="128" ht="27.75" customHeight="1" spans="1:11">
      <c r="A128" s="72"/>
      <c r="B128" s="73"/>
      <c r="C128" s="72"/>
      <c r="D128" s="69" t="s">
        <v>69</v>
      </c>
      <c r="E128" s="69" t="s">
        <v>441</v>
      </c>
      <c r="F128" s="69" t="s">
        <v>69</v>
      </c>
      <c r="G128" s="70" t="s">
        <v>69</v>
      </c>
      <c r="H128" s="69" t="s">
        <v>69</v>
      </c>
      <c r="I128" s="70" t="s">
        <v>69</v>
      </c>
      <c r="J128" s="70" t="s">
        <v>69</v>
      </c>
      <c r="K128" s="23" t="s">
        <v>69</v>
      </c>
    </row>
    <row r="129" ht="27.75" customHeight="1" spans="1:11">
      <c r="A129" s="72"/>
      <c r="B129" s="73"/>
      <c r="C129" s="72"/>
      <c r="D129" s="69" t="s">
        <v>69</v>
      </c>
      <c r="E129" s="69" t="s">
        <v>69</v>
      </c>
      <c r="F129" s="69" t="s">
        <v>513</v>
      </c>
      <c r="G129" s="70" t="s">
        <v>355</v>
      </c>
      <c r="H129" s="69" t="s">
        <v>514</v>
      </c>
      <c r="I129" s="70" t="s">
        <v>447</v>
      </c>
      <c r="J129" s="70" t="s">
        <v>344</v>
      </c>
      <c r="K129" s="23" t="s">
        <v>515</v>
      </c>
    </row>
    <row r="130" ht="27.75" customHeight="1" spans="1:11">
      <c r="A130" s="72"/>
      <c r="B130" s="73"/>
      <c r="C130" s="72"/>
      <c r="D130" s="69" t="s">
        <v>69</v>
      </c>
      <c r="E130" s="69" t="s">
        <v>69</v>
      </c>
      <c r="F130" s="69" t="s">
        <v>516</v>
      </c>
      <c r="G130" s="70" t="s">
        <v>355</v>
      </c>
      <c r="H130" s="69" t="s">
        <v>517</v>
      </c>
      <c r="I130" s="70" t="s">
        <v>447</v>
      </c>
      <c r="J130" s="70" t="s">
        <v>344</v>
      </c>
      <c r="K130" s="23" t="s">
        <v>518</v>
      </c>
    </row>
    <row r="131" ht="27.75" customHeight="1" spans="1:11">
      <c r="A131" s="72"/>
      <c r="B131" s="73"/>
      <c r="C131" s="72"/>
      <c r="D131" s="69" t="s">
        <v>69</v>
      </c>
      <c r="E131" s="69" t="s">
        <v>69</v>
      </c>
      <c r="F131" s="69" t="s">
        <v>519</v>
      </c>
      <c r="G131" s="70" t="s">
        <v>355</v>
      </c>
      <c r="H131" s="69" t="s">
        <v>517</v>
      </c>
      <c r="I131" s="70" t="s">
        <v>447</v>
      </c>
      <c r="J131" s="70" t="s">
        <v>344</v>
      </c>
      <c r="K131" s="23" t="s">
        <v>515</v>
      </c>
    </row>
    <row r="132" ht="27.75" customHeight="1" spans="1:11">
      <c r="A132" s="72"/>
      <c r="B132" s="73"/>
      <c r="C132" s="72"/>
      <c r="D132" s="69" t="s">
        <v>69</v>
      </c>
      <c r="E132" s="69" t="s">
        <v>350</v>
      </c>
      <c r="F132" s="69" t="s">
        <v>69</v>
      </c>
      <c r="G132" s="70" t="s">
        <v>69</v>
      </c>
      <c r="H132" s="69" t="s">
        <v>69</v>
      </c>
      <c r="I132" s="70" t="s">
        <v>69</v>
      </c>
      <c r="J132" s="70" t="s">
        <v>69</v>
      </c>
      <c r="K132" s="23" t="s">
        <v>69</v>
      </c>
    </row>
    <row r="133" ht="27.75" customHeight="1" spans="1:11">
      <c r="A133" s="72"/>
      <c r="B133" s="73"/>
      <c r="C133" s="72"/>
      <c r="D133" s="69" t="s">
        <v>69</v>
      </c>
      <c r="E133" s="69" t="s">
        <v>69</v>
      </c>
      <c r="F133" s="69" t="s">
        <v>520</v>
      </c>
      <c r="G133" s="70" t="s">
        <v>341</v>
      </c>
      <c r="H133" s="69" t="s">
        <v>413</v>
      </c>
      <c r="I133" s="70" t="s">
        <v>381</v>
      </c>
      <c r="J133" s="70" t="s">
        <v>361</v>
      </c>
      <c r="K133" s="23" t="s">
        <v>521</v>
      </c>
    </row>
    <row r="134" ht="27.75" customHeight="1" spans="1:11">
      <c r="A134" s="72"/>
      <c r="B134" s="73"/>
      <c r="C134" s="72"/>
      <c r="D134" s="69" t="s">
        <v>69</v>
      </c>
      <c r="E134" s="69" t="s">
        <v>69</v>
      </c>
      <c r="F134" s="69" t="s">
        <v>522</v>
      </c>
      <c r="G134" s="70" t="s">
        <v>341</v>
      </c>
      <c r="H134" s="69" t="s">
        <v>342</v>
      </c>
      <c r="I134" s="70" t="s">
        <v>343</v>
      </c>
      <c r="J134" s="70" t="s">
        <v>344</v>
      </c>
      <c r="K134" s="23" t="s">
        <v>523</v>
      </c>
    </row>
    <row r="135" ht="27.75" customHeight="1" spans="1:11">
      <c r="A135" s="72"/>
      <c r="B135" s="73"/>
      <c r="C135" s="72"/>
      <c r="D135" s="69" t="s">
        <v>69</v>
      </c>
      <c r="E135" s="69" t="s">
        <v>69</v>
      </c>
      <c r="F135" s="69" t="s">
        <v>522</v>
      </c>
      <c r="G135" s="70" t="s">
        <v>355</v>
      </c>
      <c r="H135" s="69" t="s">
        <v>458</v>
      </c>
      <c r="I135" s="70" t="s">
        <v>343</v>
      </c>
      <c r="J135" s="70" t="s">
        <v>344</v>
      </c>
      <c r="K135" s="23" t="s">
        <v>524</v>
      </c>
    </row>
    <row r="136" ht="27.75" customHeight="1" spans="1:11">
      <c r="A136" s="72"/>
      <c r="B136" s="73"/>
      <c r="C136" s="72"/>
      <c r="D136" s="69" t="s">
        <v>69</v>
      </c>
      <c r="E136" s="69" t="s">
        <v>69</v>
      </c>
      <c r="F136" s="69" t="s">
        <v>525</v>
      </c>
      <c r="G136" s="70" t="s">
        <v>341</v>
      </c>
      <c r="H136" s="69" t="s">
        <v>526</v>
      </c>
      <c r="I136" s="70" t="s">
        <v>343</v>
      </c>
      <c r="J136" s="70" t="s">
        <v>344</v>
      </c>
      <c r="K136" s="23" t="s">
        <v>527</v>
      </c>
    </row>
    <row r="137" ht="27.75" customHeight="1" spans="1:11">
      <c r="A137" s="72"/>
      <c r="B137" s="73"/>
      <c r="C137" s="72"/>
      <c r="D137" s="69" t="s">
        <v>69</v>
      </c>
      <c r="E137" s="69" t="s">
        <v>69</v>
      </c>
      <c r="F137" s="69" t="s">
        <v>528</v>
      </c>
      <c r="G137" s="70" t="s">
        <v>341</v>
      </c>
      <c r="H137" s="69" t="s">
        <v>342</v>
      </c>
      <c r="I137" s="70" t="s">
        <v>343</v>
      </c>
      <c r="J137" s="70" t="s">
        <v>344</v>
      </c>
      <c r="K137" s="23" t="s">
        <v>528</v>
      </c>
    </row>
    <row r="138" ht="27.75" customHeight="1" spans="1:11">
      <c r="A138" s="72"/>
      <c r="B138" s="73"/>
      <c r="C138" s="72"/>
      <c r="D138" s="69" t="s">
        <v>352</v>
      </c>
      <c r="E138" s="69" t="s">
        <v>69</v>
      </c>
      <c r="F138" s="69" t="s">
        <v>69</v>
      </c>
      <c r="G138" s="70" t="s">
        <v>69</v>
      </c>
      <c r="H138" s="69" t="s">
        <v>69</v>
      </c>
      <c r="I138" s="70" t="s">
        <v>69</v>
      </c>
      <c r="J138" s="70" t="s">
        <v>69</v>
      </c>
      <c r="K138" s="23" t="s">
        <v>69</v>
      </c>
    </row>
    <row r="139" ht="27.75" customHeight="1" spans="1:11">
      <c r="A139" s="72"/>
      <c r="B139" s="73"/>
      <c r="C139" s="72"/>
      <c r="D139" s="69" t="s">
        <v>69</v>
      </c>
      <c r="E139" s="69" t="s">
        <v>353</v>
      </c>
      <c r="F139" s="69" t="s">
        <v>69</v>
      </c>
      <c r="G139" s="70" t="s">
        <v>69</v>
      </c>
      <c r="H139" s="69" t="s">
        <v>69</v>
      </c>
      <c r="I139" s="70" t="s">
        <v>69</v>
      </c>
      <c r="J139" s="70" t="s">
        <v>69</v>
      </c>
      <c r="K139" s="23" t="s">
        <v>69</v>
      </c>
    </row>
    <row r="140" ht="27.75" customHeight="1" spans="1:11">
      <c r="A140" s="72"/>
      <c r="B140" s="73"/>
      <c r="C140" s="72"/>
      <c r="D140" s="69" t="s">
        <v>69</v>
      </c>
      <c r="E140" s="69" t="s">
        <v>69</v>
      </c>
      <c r="F140" s="69" t="s">
        <v>529</v>
      </c>
      <c r="G140" s="70" t="s">
        <v>355</v>
      </c>
      <c r="H140" s="69" t="s">
        <v>356</v>
      </c>
      <c r="I140" s="70" t="s">
        <v>343</v>
      </c>
      <c r="J140" s="70" t="s">
        <v>344</v>
      </c>
      <c r="K140" s="23" t="s">
        <v>530</v>
      </c>
    </row>
    <row r="141" ht="27.75" customHeight="1" spans="1:11">
      <c r="A141" s="72"/>
      <c r="B141" s="73"/>
      <c r="C141" s="72"/>
      <c r="D141" s="69" t="s">
        <v>69</v>
      </c>
      <c r="E141" s="69" t="s">
        <v>69</v>
      </c>
      <c r="F141" s="69" t="s">
        <v>372</v>
      </c>
      <c r="G141" s="70" t="s">
        <v>355</v>
      </c>
      <c r="H141" s="69" t="s">
        <v>475</v>
      </c>
      <c r="I141" s="70" t="s">
        <v>343</v>
      </c>
      <c r="J141" s="70" t="s">
        <v>344</v>
      </c>
      <c r="K141" s="23" t="s">
        <v>531</v>
      </c>
    </row>
    <row r="142" ht="156.75" customHeight="1" spans="1:11">
      <c r="A142" s="69" t="s">
        <v>532</v>
      </c>
      <c r="B142" s="23" t="s">
        <v>296</v>
      </c>
      <c r="C142" s="19" t="s">
        <v>533</v>
      </c>
      <c r="D142" s="72"/>
      <c r="E142" s="72"/>
      <c r="F142" s="72"/>
      <c r="G142" s="74"/>
      <c r="H142" s="72"/>
      <c r="I142" s="74"/>
      <c r="J142" s="74"/>
      <c r="K142" s="73"/>
    </row>
    <row r="143" ht="27.75" customHeight="1" spans="1:11">
      <c r="A143" s="72"/>
      <c r="B143" s="73"/>
      <c r="C143" s="72"/>
      <c r="D143" s="69" t="s">
        <v>338</v>
      </c>
      <c r="E143" s="69" t="s">
        <v>69</v>
      </c>
      <c r="F143" s="69" t="s">
        <v>69</v>
      </c>
      <c r="G143" s="70" t="s">
        <v>69</v>
      </c>
      <c r="H143" s="69" t="s">
        <v>69</v>
      </c>
      <c r="I143" s="70" t="s">
        <v>69</v>
      </c>
      <c r="J143" s="70" t="s">
        <v>69</v>
      </c>
      <c r="K143" s="23" t="s">
        <v>69</v>
      </c>
    </row>
    <row r="144" ht="27.75" customHeight="1" spans="1:11">
      <c r="A144" s="72"/>
      <c r="B144" s="73"/>
      <c r="C144" s="72"/>
      <c r="D144" s="69" t="s">
        <v>69</v>
      </c>
      <c r="E144" s="69" t="s">
        <v>339</v>
      </c>
      <c r="F144" s="69" t="s">
        <v>69</v>
      </c>
      <c r="G144" s="70" t="s">
        <v>69</v>
      </c>
      <c r="H144" s="69" t="s">
        <v>69</v>
      </c>
      <c r="I144" s="70" t="s">
        <v>69</v>
      </c>
      <c r="J144" s="70" t="s">
        <v>69</v>
      </c>
      <c r="K144" s="23" t="s">
        <v>69</v>
      </c>
    </row>
    <row r="145" ht="27.75" customHeight="1" spans="1:11">
      <c r="A145" s="72"/>
      <c r="B145" s="73"/>
      <c r="C145" s="72"/>
      <c r="D145" s="69" t="s">
        <v>69</v>
      </c>
      <c r="E145" s="69" t="s">
        <v>69</v>
      </c>
      <c r="F145" s="69" t="s">
        <v>534</v>
      </c>
      <c r="G145" s="70" t="s">
        <v>341</v>
      </c>
      <c r="H145" s="69" t="s">
        <v>535</v>
      </c>
      <c r="I145" s="70" t="s">
        <v>536</v>
      </c>
      <c r="J145" s="70" t="s">
        <v>344</v>
      </c>
      <c r="K145" s="23" t="s">
        <v>534</v>
      </c>
    </row>
    <row r="146" ht="27.75" customHeight="1" spans="1:11">
      <c r="A146" s="72"/>
      <c r="B146" s="73"/>
      <c r="C146" s="72"/>
      <c r="D146" s="69" t="s">
        <v>69</v>
      </c>
      <c r="E146" s="69" t="s">
        <v>69</v>
      </c>
      <c r="F146" s="69" t="s">
        <v>537</v>
      </c>
      <c r="G146" s="70" t="s">
        <v>341</v>
      </c>
      <c r="H146" s="69" t="s">
        <v>146</v>
      </c>
      <c r="I146" s="70" t="s">
        <v>538</v>
      </c>
      <c r="J146" s="70" t="s">
        <v>344</v>
      </c>
      <c r="K146" s="23" t="s">
        <v>537</v>
      </c>
    </row>
    <row r="147" ht="27.75" customHeight="1" spans="1:11">
      <c r="A147" s="72"/>
      <c r="B147" s="73"/>
      <c r="C147" s="72"/>
      <c r="D147" s="69" t="s">
        <v>69</v>
      </c>
      <c r="E147" s="69" t="s">
        <v>69</v>
      </c>
      <c r="F147" s="69" t="s">
        <v>539</v>
      </c>
      <c r="G147" s="70" t="s">
        <v>355</v>
      </c>
      <c r="H147" s="69" t="s">
        <v>540</v>
      </c>
      <c r="I147" s="70" t="s">
        <v>541</v>
      </c>
      <c r="J147" s="70" t="s">
        <v>344</v>
      </c>
      <c r="K147" s="23" t="s">
        <v>539</v>
      </c>
    </row>
    <row r="148" ht="27.75" customHeight="1" spans="1:11">
      <c r="A148" s="72"/>
      <c r="B148" s="73"/>
      <c r="C148" s="72"/>
      <c r="D148" s="69" t="s">
        <v>349</v>
      </c>
      <c r="E148" s="69" t="s">
        <v>69</v>
      </c>
      <c r="F148" s="69" t="s">
        <v>69</v>
      </c>
      <c r="G148" s="70" t="s">
        <v>69</v>
      </c>
      <c r="H148" s="69" t="s">
        <v>69</v>
      </c>
      <c r="I148" s="70" t="s">
        <v>69</v>
      </c>
      <c r="J148" s="70" t="s">
        <v>69</v>
      </c>
      <c r="K148" s="23" t="s">
        <v>69</v>
      </c>
    </row>
    <row r="149" ht="27.75" customHeight="1" spans="1:11">
      <c r="A149" s="72"/>
      <c r="B149" s="73"/>
      <c r="C149" s="72"/>
      <c r="D149" s="69" t="s">
        <v>69</v>
      </c>
      <c r="E149" s="69" t="s">
        <v>350</v>
      </c>
      <c r="F149" s="69" t="s">
        <v>69</v>
      </c>
      <c r="G149" s="70" t="s">
        <v>69</v>
      </c>
      <c r="H149" s="69" t="s">
        <v>69</v>
      </c>
      <c r="I149" s="70" t="s">
        <v>69</v>
      </c>
      <c r="J149" s="70" t="s">
        <v>69</v>
      </c>
      <c r="K149" s="23" t="s">
        <v>69</v>
      </c>
    </row>
    <row r="150" ht="27.75" customHeight="1" spans="1:11">
      <c r="A150" s="72"/>
      <c r="B150" s="73"/>
      <c r="C150" s="72"/>
      <c r="D150" s="69" t="s">
        <v>69</v>
      </c>
      <c r="E150" s="69" t="s">
        <v>69</v>
      </c>
      <c r="F150" s="69" t="s">
        <v>542</v>
      </c>
      <c r="G150" s="70" t="s">
        <v>341</v>
      </c>
      <c r="H150" s="69" t="s">
        <v>543</v>
      </c>
      <c r="I150" s="70" t="s">
        <v>69</v>
      </c>
      <c r="J150" s="70" t="s">
        <v>361</v>
      </c>
      <c r="K150" s="23" t="s">
        <v>542</v>
      </c>
    </row>
    <row r="151" ht="27.75" customHeight="1" spans="1:11">
      <c r="A151" s="72"/>
      <c r="B151" s="73"/>
      <c r="C151" s="72"/>
      <c r="D151" s="69" t="s">
        <v>352</v>
      </c>
      <c r="E151" s="69" t="s">
        <v>69</v>
      </c>
      <c r="F151" s="69" t="s">
        <v>69</v>
      </c>
      <c r="G151" s="70" t="s">
        <v>69</v>
      </c>
      <c r="H151" s="69" t="s">
        <v>69</v>
      </c>
      <c r="I151" s="70" t="s">
        <v>69</v>
      </c>
      <c r="J151" s="70" t="s">
        <v>69</v>
      </c>
      <c r="K151" s="23" t="s">
        <v>69</v>
      </c>
    </row>
    <row r="152" ht="27.75" customHeight="1" spans="1:11">
      <c r="A152" s="72"/>
      <c r="B152" s="73"/>
      <c r="C152" s="72"/>
      <c r="D152" s="69" t="s">
        <v>69</v>
      </c>
      <c r="E152" s="69" t="s">
        <v>353</v>
      </c>
      <c r="F152" s="69" t="s">
        <v>69</v>
      </c>
      <c r="G152" s="70" t="s">
        <v>69</v>
      </c>
      <c r="H152" s="69" t="s">
        <v>69</v>
      </c>
      <c r="I152" s="70" t="s">
        <v>69</v>
      </c>
      <c r="J152" s="70" t="s">
        <v>69</v>
      </c>
      <c r="K152" s="23" t="s">
        <v>69</v>
      </c>
    </row>
    <row r="153" ht="27.75" customHeight="1" spans="1:11">
      <c r="A153" s="72"/>
      <c r="B153" s="73"/>
      <c r="C153" s="72"/>
      <c r="D153" s="69" t="s">
        <v>69</v>
      </c>
      <c r="E153" s="69" t="s">
        <v>69</v>
      </c>
      <c r="F153" s="69" t="s">
        <v>544</v>
      </c>
      <c r="G153" s="70" t="s">
        <v>355</v>
      </c>
      <c r="H153" s="69" t="s">
        <v>356</v>
      </c>
      <c r="I153" s="70" t="s">
        <v>343</v>
      </c>
      <c r="J153" s="70" t="s">
        <v>344</v>
      </c>
      <c r="K153" s="23" t="s">
        <v>544</v>
      </c>
    </row>
    <row r="154" ht="156.75" customHeight="1" spans="1:11">
      <c r="A154" s="69" t="s">
        <v>545</v>
      </c>
      <c r="B154" s="23" t="s">
        <v>302</v>
      </c>
      <c r="C154" s="19" t="s">
        <v>546</v>
      </c>
      <c r="D154" s="72"/>
      <c r="E154" s="72"/>
      <c r="F154" s="72"/>
      <c r="G154" s="74"/>
      <c r="H154" s="72"/>
      <c r="I154" s="74"/>
      <c r="J154" s="74"/>
      <c r="K154" s="73"/>
    </row>
    <row r="155" ht="27.75" customHeight="1" spans="1:11">
      <c r="A155" s="72"/>
      <c r="B155" s="73"/>
      <c r="C155" s="72"/>
      <c r="D155" s="69" t="s">
        <v>338</v>
      </c>
      <c r="E155" s="69" t="s">
        <v>69</v>
      </c>
      <c r="F155" s="69" t="s">
        <v>69</v>
      </c>
      <c r="G155" s="70" t="s">
        <v>69</v>
      </c>
      <c r="H155" s="69" t="s">
        <v>69</v>
      </c>
      <c r="I155" s="70" t="s">
        <v>69</v>
      </c>
      <c r="J155" s="70" t="s">
        <v>69</v>
      </c>
      <c r="K155" s="23" t="s">
        <v>69</v>
      </c>
    </row>
    <row r="156" ht="27.75" customHeight="1" spans="1:11">
      <c r="A156" s="72"/>
      <c r="B156" s="73"/>
      <c r="C156" s="72"/>
      <c r="D156" s="69" t="s">
        <v>69</v>
      </c>
      <c r="E156" s="69" t="s">
        <v>339</v>
      </c>
      <c r="F156" s="69" t="s">
        <v>69</v>
      </c>
      <c r="G156" s="70" t="s">
        <v>69</v>
      </c>
      <c r="H156" s="69" t="s">
        <v>69</v>
      </c>
      <c r="I156" s="70" t="s">
        <v>69</v>
      </c>
      <c r="J156" s="70" t="s">
        <v>69</v>
      </c>
      <c r="K156" s="23" t="s">
        <v>69</v>
      </c>
    </row>
    <row r="157" ht="27.75" customHeight="1" spans="1:11">
      <c r="A157" s="72"/>
      <c r="B157" s="73"/>
      <c r="C157" s="72"/>
      <c r="D157" s="69" t="s">
        <v>69</v>
      </c>
      <c r="E157" s="69" t="s">
        <v>69</v>
      </c>
      <c r="F157" s="69" t="s">
        <v>547</v>
      </c>
      <c r="G157" s="70" t="s">
        <v>341</v>
      </c>
      <c r="H157" s="69" t="s">
        <v>342</v>
      </c>
      <c r="I157" s="70" t="s">
        <v>343</v>
      </c>
      <c r="J157" s="70" t="s">
        <v>344</v>
      </c>
      <c r="K157" s="23" t="s">
        <v>547</v>
      </c>
    </row>
    <row r="158" ht="27.75" customHeight="1" spans="1:11">
      <c r="A158" s="72"/>
      <c r="B158" s="73"/>
      <c r="C158" s="72"/>
      <c r="D158" s="69" t="s">
        <v>69</v>
      </c>
      <c r="E158" s="69" t="s">
        <v>69</v>
      </c>
      <c r="F158" s="69" t="s">
        <v>548</v>
      </c>
      <c r="G158" s="70" t="s">
        <v>341</v>
      </c>
      <c r="H158" s="69" t="s">
        <v>342</v>
      </c>
      <c r="I158" s="70" t="s">
        <v>343</v>
      </c>
      <c r="J158" s="70" t="s">
        <v>344</v>
      </c>
      <c r="K158" s="23" t="s">
        <v>548</v>
      </c>
    </row>
    <row r="159" ht="27.75" customHeight="1" spans="1:11">
      <c r="A159" s="72"/>
      <c r="B159" s="73"/>
      <c r="C159" s="72"/>
      <c r="D159" s="69" t="s">
        <v>69</v>
      </c>
      <c r="E159" s="69" t="s">
        <v>69</v>
      </c>
      <c r="F159" s="69" t="s">
        <v>549</v>
      </c>
      <c r="G159" s="70" t="s">
        <v>341</v>
      </c>
      <c r="H159" s="69" t="s">
        <v>145</v>
      </c>
      <c r="I159" s="70" t="s">
        <v>550</v>
      </c>
      <c r="J159" s="70" t="s">
        <v>344</v>
      </c>
      <c r="K159" s="23" t="s">
        <v>549</v>
      </c>
    </row>
    <row r="160" ht="27.75" customHeight="1" spans="1:11">
      <c r="A160" s="72"/>
      <c r="B160" s="73"/>
      <c r="C160" s="72"/>
      <c r="D160" s="69" t="s">
        <v>69</v>
      </c>
      <c r="E160" s="69" t="s">
        <v>69</v>
      </c>
      <c r="F160" s="69" t="s">
        <v>551</v>
      </c>
      <c r="G160" s="70" t="s">
        <v>341</v>
      </c>
      <c r="H160" s="69" t="s">
        <v>552</v>
      </c>
      <c r="I160" s="70" t="s">
        <v>498</v>
      </c>
      <c r="J160" s="70" t="s">
        <v>344</v>
      </c>
      <c r="K160" s="23" t="s">
        <v>551</v>
      </c>
    </row>
    <row r="161" ht="27.75" customHeight="1" spans="1:11">
      <c r="A161" s="72"/>
      <c r="B161" s="73"/>
      <c r="C161" s="72"/>
      <c r="D161" s="69" t="s">
        <v>69</v>
      </c>
      <c r="E161" s="69" t="s">
        <v>69</v>
      </c>
      <c r="F161" s="69" t="s">
        <v>553</v>
      </c>
      <c r="G161" s="70" t="s">
        <v>355</v>
      </c>
      <c r="H161" s="69" t="s">
        <v>554</v>
      </c>
      <c r="I161" s="70" t="s">
        <v>536</v>
      </c>
      <c r="J161" s="70" t="s">
        <v>344</v>
      </c>
      <c r="K161" s="23" t="s">
        <v>553</v>
      </c>
    </row>
    <row r="162" ht="27.75" customHeight="1" spans="1:11">
      <c r="A162" s="72"/>
      <c r="B162" s="73"/>
      <c r="C162" s="72"/>
      <c r="D162" s="69" t="s">
        <v>69</v>
      </c>
      <c r="E162" s="69" t="s">
        <v>69</v>
      </c>
      <c r="F162" s="69" t="s">
        <v>555</v>
      </c>
      <c r="G162" s="70" t="s">
        <v>341</v>
      </c>
      <c r="H162" s="69" t="s">
        <v>556</v>
      </c>
      <c r="I162" s="70" t="s">
        <v>381</v>
      </c>
      <c r="J162" s="70" t="s">
        <v>344</v>
      </c>
      <c r="K162" s="23" t="s">
        <v>555</v>
      </c>
    </row>
    <row r="163" ht="27.75" customHeight="1" spans="1:11">
      <c r="A163" s="72"/>
      <c r="B163" s="73"/>
      <c r="C163" s="72"/>
      <c r="D163" s="69" t="s">
        <v>69</v>
      </c>
      <c r="E163" s="69" t="s">
        <v>69</v>
      </c>
      <c r="F163" s="69" t="s">
        <v>557</v>
      </c>
      <c r="G163" s="70" t="s">
        <v>341</v>
      </c>
      <c r="H163" s="69" t="s">
        <v>145</v>
      </c>
      <c r="I163" s="70" t="s">
        <v>498</v>
      </c>
      <c r="J163" s="70" t="s">
        <v>344</v>
      </c>
      <c r="K163" s="23" t="s">
        <v>557</v>
      </c>
    </row>
    <row r="164" ht="27.75" customHeight="1" spans="1:11">
      <c r="A164" s="72"/>
      <c r="B164" s="73"/>
      <c r="C164" s="72"/>
      <c r="D164" s="69" t="s">
        <v>69</v>
      </c>
      <c r="E164" s="69" t="s">
        <v>345</v>
      </c>
      <c r="F164" s="69" t="s">
        <v>69</v>
      </c>
      <c r="G164" s="70" t="s">
        <v>69</v>
      </c>
      <c r="H164" s="69" t="s">
        <v>69</v>
      </c>
      <c r="I164" s="70" t="s">
        <v>69</v>
      </c>
      <c r="J164" s="70" t="s">
        <v>69</v>
      </c>
      <c r="K164" s="23" t="s">
        <v>69</v>
      </c>
    </row>
    <row r="165" ht="27.75" customHeight="1" spans="1:11">
      <c r="A165" s="72"/>
      <c r="B165" s="73"/>
      <c r="C165" s="72"/>
      <c r="D165" s="69" t="s">
        <v>69</v>
      </c>
      <c r="E165" s="69" t="s">
        <v>69</v>
      </c>
      <c r="F165" s="69" t="s">
        <v>558</v>
      </c>
      <c r="G165" s="70" t="s">
        <v>341</v>
      </c>
      <c r="H165" s="69" t="s">
        <v>342</v>
      </c>
      <c r="I165" s="70" t="s">
        <v>343</v>
      </c>
      <c r="J165" s="70" t="s">
        <v>344</v>
      </c>
      <c r="K165" s="23" t="s">
        <v>558</v>
      </c>
    </row>
    <row r="166" ht="27.75" customHeight="1" spans="1:11">
      <c r="A166" s="72"/>
      <c r="B166" s="73"/>
      <c r="C166" s="72"/>
      <c r="D166" s="69" t="s">
        <v>69</v>
      </c>
      <c r="E166" s="69" t="s">
        <v>69</v>
      </c>
      <c r="F166" s="69" t="s">
        <v>559</v>
      </c>
      <c r="G166" s="70" t="s">
        <v>341</v>
      </c>
      <c r="H166" s="69" t="s">
        <v>413</v>
      </c>
      <c r="I166" s="70" t="s">
        <v>69</v>
      </c>
      <c r="J166" s="70" t="s">
        <v>361</v>
      </c>
      <c r="K166" s="23" t="s">
        <v>559</v>
      </c>
    </row>
    <row r="167" ht="27.75" customHeight="1" spans="1:11">
      <c r="A167" s="72"/>
      <c r="B167" s="73"/>
      <c r="C167" s="72"/>
      <c r="D167" s="69" t="s">
        <v>69</v>
      </c>
      <c r="E167" s="69" t="s">
        <v>69</v>
      </c>
      <c r="F167" s="69" t="s">
        <v>560</v>
      </c>
      <c r="G167" s="70" t="s">
        <v>341</v>
      </c>
      <c r="H167" s="69" t="s">
        <v>413</v>
      </c>
      <c r="I167" s="70" t="s">
        <v>69</v>
      </c>
      <c r="J167" s="70" t="s">
        <v>361</v>
      </c>
      <c r="K167" s="23" t="s">
        <v>560</v>
      </c>
    </row>
    <row r="168" ht="27.75" customHeight="1" spans="1:11">
      <c r="A168" s="72"/>
      <c r="B168" s="73"/>
      <c r="C168" s="72"/>
      <c r="D168" s="69" t="s">
        <v>69</v>
      </c>
      <c r="E168" s="69" t="s">
        <v>69</v>
      </c>
      <c r="F168" s="69" t="s">
        <v>561</v>
      </c>
      <c r="G168" s="70" t="s">
        <v>341</v>
      </c>
      <c r="H168" s="69" t="s">
        <v>380</v>
      </c>
      <c r="I168" s="70" t="s">
        <v>343</v>
      </c>
      <c r="J168" s="70" t="s">
        <v>344</v>
      </c>
      <c r="K168" s="23" t="s">
        <v>561</v>
      </c>
    </row>
    <row r="169" ht="27.75" customHeight="1" spans="1:11">
      <c r="A169" s="72"/>
      <c r="B169" s="73"/>
      <c r="C169" s="72"/>
      <c r="D169" s="69" t="s">
        <v>69</v>
      </c>
      <c r="E169" s="69" t="s">
        <v>69</v>
      </c>
      <c r="F169" s="69" t="s">
        <v>562</v>
      </c>
      <c r="G169" s="70" t="s">
        <v>341</v>
      </c>
      <c r="H169" s="69" t="s">
        <v>413</v>
      </c>
      <c r="I169" s="70" t="s">
        <v>69</v>
      </c>
      <c r="J169" s="70" t="s">
        <v>361</v>
      </c>
      <c r="K169" s="23" t="s">
        <v>562</v>
      </c>
    </row>
    <row r="170" ht="27.75" customHeight="1" spans="1:11">
      <c r="A170" s="72"/>
      <c r="B170" s="73"/>
      <c r="C170" s="72"/>
      <c r="D170" s="69" t="s">
        <v>69</v>
      </c>
      <c r="E170" s="69" t="s">
        <v>347</v>
      </c>
      <c r="F170" s="69" t="s">
        <v>69</v>
      </c>
      <c r="G170" s="70" t="s">
        <v>69</v>
      </c>
      <c r="H170" s="69" t="s">
        <v>69</v>
      </c>
      <c r="I170" s="70" t="s">
        <v>69</v>
      </c>
      <c r="J170" s="70" t="s">
        <v>69</v>
      </c>
      <c r="K170" s="23" t="s">
        <v>69</v>
      </c>
    </row>
    <row r="171" ht="27.75" customHeight="1" spans="1:11">
      <c r="A171" s="72"/>
      <c r="B171" s="73"/>
      <c r="C171" s="72"/>
      <c r="D171" s="69" t="s">
        <v>69</v>
      </c>
      <c r="E171" s="69" t="s">
        <v>69</v>
      </c>
      <c r="F171" s="69" t="s">
        <v>563</v>
      </c>
      <c r="G171" s="70" t="s">
        <v>355</v>
      </c>
      <c r="H171" s="69" t="s">
        <v>356</v>
      </c>
      <c r="I171" s="70" t="s">
        <v>343</v>
      </c>
      <c r="J171" s="70" t="s">
        <v>344</v>
      </c>
      <c r="K171" s="23" t="s">
        <v>563</v>
      </c>
    </row>
    <row r="172" ht="27.75" customHeight="1" spans="1:11">
      <c r="A172" s="72"/>
      <c r="B172" s="73"/>
      <c r="C172" s="72"/>
      <c r="D172" s="69" t="s">
        <v>69</v>
      </c>
      <c r="E172" s="69" t="s">
        <v>69</v>
      </c>
      <c r="F172" s="69" t="s">
        <v>564</v>
      </c>
      <c r="G172" s="70" t="s">
        <v>341</v>
      </c>
      <c r="H172" s="69" t="s">
        <v>342</v>
      </c>
      <c r="I172" s="70" t="s">
        <v>343</v>
      </c>
      <c r="J172" s="70" t="s">
        <v>344</v>
      </c>
      <c r="K172" s="23" t="s">
        <v>564</v>
      </c>
    </row>
    <row r="173" ht="27.75" customHeight="1" spans="1:11">
      <c r="A173" s="72"/>
      <c r="B173" s="73"/>
      <c r="C173" s="72"/>
      <c r="D173" s="69" t="s">
        <v>69</v>
      </c>
      <c r="E173" s="69" t="s">
        <v>69</v>
      </c>
      <c r="F173" s="69" t="s">
        <v>565</v>
      </c>
      <c r="G173" s="70" t="s">
        <v>341</v>
      </c>
      <c r="H173" s="69" t="s">
        <v>413</v>
      </c>
      <c r="I173" s="70" t="s">
        <v>69</v>
      </c>
      <c r="J173" s="70" t="s">
        <v>361</v>
      </c>
      <c r="K173" s="23" t="s">
        <v>565</v>
      </c>
    </row>
    <row r="174" ht="27.75" customHeight="1" spans="1:11">
      <c r="A174" s="72"/>
      <c r="B174" s="73"/>
      <c r="C174" s="72"/>
      <c r="D174" s="69" t="s">
        <v>69</v>
      </c>
      <c r="E174" s="69" t="s">
        <v>69</v>
      </c>
      <c r="F174" s="69" t="s">
        <v>566</v>
      </c>
      <c r="G174" s="70" t="s">
        <v>341</v>
      </c>
      <c r="H174" s="69" t="s">
        <v>413</v>
      </c>
      <c r="I174" s="70" t="s">
        <v>69</v>
      </c>
      <c r="J174" s="70" t="s">
        <v>361</v>
      </c>
      <c r="K174" s="23" t="s">
        <v>566</v>
      </c>
    </row>
    <row r="175" ht="27.75" customHeight="1" spans="1:11">
      <c r="A175" s="72"/>
      <c r="B175" s="73"/>
      <c r="C175" s="72"/>
      <c r="D175" s="69" t="s">
        <v>349</v>
      </c>
      <c r="E175" s="69" t="s">
        <v>69</v>
      </c>
      <c r="F175" s="69" t="s">
        <v>69</v>
      </c>
      <c r="G175" s="70" t="s">
        <v>69</v>
      </c>
      <c r="H175" s="69" t="s">
        <v>69</v>
      </c>
      <c r="I175" s="70" t="s">
        <v>69</v>
      </c>
      <c r="J175" s="70" t="s">
        <v>69</v>
      </c>
      <c r="K175" s="23" t="s">
        <v>69</v>
      </c>
    </row>
    <row r="176" ht="27.75" customHeight="1" spans="1:11">
      <c r="A176" s="72"/>
      <c r="B176" s="73"/>
      <c r="C176" s="72"/>
      <c r="D176" s="69" t="s">
        <v>69</v>
      </c>
      <c r="E176" s="69" t="s">
        <v>441</v>
      </c>
      <c r="F176" s="69" t="s">
        <v>69</v>
      </c>
      <c r="G176" s="70" t="s">
        <v>69</v>
      </c>
      <c r="H176" s="69" t="s">
        <v>69</v>
      </c>
      <c r="I176" s="70" t="s">
        <v>69</v>
      </c>
      <c r="J176" s="70" t="s">
        <v>69</v>
      </c>
      <c r="K176" s="23" t="s">
        <v>69</v>
      </c>
    </row>
    <row r="177" ht="27.75" customHeight="1" spans="1:11">
      <c r="A177" s="72"/>
      <c r="B177" s="73"/>
      <c r="C177" s="72"/>
      <c r="D177" s="69" t="s">
        <v>69</v>
      </c>
      <c r="E177" s="69" t="s">
        <v>69</v>
      </c>
      <c r="F177" s="69" t="s">
        <v>567</v>
      </c>
      <c r="G177" s="70" t="s">
        <v>341</v>
      </c>
      <c r="H177" s="69" t="s">
        <v>568</v>
      </c>
      <c r="I177" s="70" t="s">
        <v>447</v>
      </c>
      <c r="J177" s="70" t="s">
        <v>344</v>
      </c>
      <c r="K177" s="23" t="s">
        <v>567</v>
      </c>
    </row>
    <row r="178" ht="27.75" customHeight="1" spans="1:11">
      <c r="A178" s="72"/>
      <c r="B178" s="73"/>
      <c r="C178" s="72"/>
      <c r="D178" s="69" t="s">
        <v>69</v>
      </c>
      <c r="E178" s="69" t="s">
        <v>350</v>
      </c>
      <c r="F178" s="69" t="s">
        <v>69</v>
      </c>
      <c r="G178" s="70" t="s">
        <v>69</v>
      </c>
      <c r="H178" s="69" t="s">
        <v>69</v>
      </c>
      <c r="I178" s="70" t="s">
        <v>69</v>
      </c>
      <c r="J178" s="70" t="s">
        <v>69</v>
      </c>
      <c r="K178" s="23" t="s">
        <v>69</v>
      </c>
    </row>
    <row r="179" ht="27.75" customHeight="1" spans="1:11">
      <c r="A179" s="72"/>
      <c r="B179" s="73"/>
      <c r="C179" s="72"/>
      <c r="D179" s="69" t="s">
        <v>69</v>
      </c>
      <c r="E179" s="69" t="s">
        <v>69</v>
      </c>
      <c r="F179" s="69" t="s">
        <v>569</v>
      </c>
      <c r="G179" s="70" t="s">
        <v>355</v>
      </c>
      <c r="H179" s="69" t="s">
        <v>342</v>
      </c>
      <c r="I179" s="70" t="s">
        <v>343</v>
      </c>
      <c r="J179" s="70" t="s">
        <v>344</v>
      </c>
      <c r="K179" s="23" t="s">
        <v>569</v>
      </c>
    </row>
    <row r="180" ht="27.75" customHeight="1" spans="1:11">
      <c r="A180" s="72"/>
      <c r="B180" s="73"/>
      <c r="C180" s="72"/>
      <c r="D180" s="69" t="s">
        <v>69</v>
      </c>
      <c r="E180" s="69" t="s">
        <v>69</v>
      </c>
      <c r="F180" s="69" t="s">
        <v>570</v>
      </c>
      <c r="G180" s="70" t="s">
        <v>341</v>
      </c>
      <c r="H180" s="69" t="s">
        <v>413</v>
      </c>
      <c r="I180" s="70" t="s">
        <v>69</v>
      </c>
      <c r="J180" s="70" t="s">
        <v>361</v>
      </c>
      <c r="K180" s="23" t="s">
        <v>570</v>
      </c>
    </row>
    <row r="181" ht="27.75" customHeight="1" spans="1:11">
      <c r="A181" s="72"/>
      <c r="B181" s="73"/>
      <c r="C181" s="72"/>
      <c r="D181" s="69" t="s">
        <v>69</v>
      </c>
      <c r="E181" s="69" t="s">
        <v>69</v>
      </c>
      <c r="F181" s="69" t="s">
        <v>570</v>
      </c>
      <c r="G181" s="70" t="s">
        <v>341</v>
      </c>
      <c r="H181" s="69" t="s">
        <v>413</v>
      </c>
      <c r="I181" s="70" t="s">
        <v>69</v>
      </c>
      <c r="J181" s="70" t="s">
        <v>361</v>
      </c>
      <c r="K181" s="23" t="s">
        <v>570</v>
      </c>
    </row>
    <row r="182" ht="27.75" customHeight="1" spans="1:11">
      <c r="A182" s="72"/>
      <c r="B182" s="73"/>
      <c r="C182" s="72"/>
      <c r="D182" s="69" t="s">
        <v>69</v>
      </c>
      <c r="E182" s="69" t="s">
        <v>69</v>
      </c>
      <c r="F182" s="69" t="s">
        <v>571</v>
      </c>
      <c r="G182" s="70" t="s">
        <v>355</v>
      </c>
      <c r="H182" s="69" t="s">
        <v>572</v>
      </c>
      <c r="I182" s="70" t="s">
        <v>536</v>
      </c>
      <c r="J182" s="70" t="s">
        <v>344</v>
      </c>
      <c r="K182" s="23" t="s">
        <v>571</v>
      </c>
    </row>
    <row r="183" ht="27.75" customHeight="1" spans="1:11">
      <c r="A183" s="72"/>
      <c r="B183" s="73"/>
      <c r="C183" s="72"/>
      <c r="D183" s="69" t="s">
        <v>69</v>
      </c>
      <c r="E183" s="69" t="s">
        <v>69</v>
      </c>
      <c r="F183" s="69" t="s">
        <v>573</v>
      </c>
      <c r="G183" s="70" t="s">
        <v>341</v>
      </c>
      <c r="H183" s="69" t="s">
        <v>413</v>
      </c>
      <c r="I183" s="70" t="s">
        <v>69</v>
      </c>
      <c r="J183" s="70" t="s">
        <v>361</v>
      </c>
      <c r="K183" s="23" t="s">
        <v>573</v>
      </c>
    </row>
    <row r="184" ht="27.75" customHeight="1" spans="1:11">
      <c r="A184" s="72"/>
      <c r="B184" s="73"/>
      <c r="C184" s="72"/>
      <c r="D184" s="69" t="s">
        <v>352</v>
      </c>
      <c r="E184" s="69" t="s">
        <v>69</v>
      </c>
      <c r="F184" s="69" t="s">
        <v>69</v>
      </c>
      <c r="G184" s="70" t="s">
        <v>69</v>
      </c>
      <c r="H184" s="69" t="s">
        <v>69</v>
      </c>
      <c r="I184" s="70" t="s">
        <v>69</v>
      </c>
      <c r="J184" s="70" t="s">
        <v>69</v>
      </c>
      <c r="K184" s="23" t="s">
        <v>69</v>
      </c>
    </row>
    <row r="185" ht="27.75" customHeight="1" spans="1:11">
      <c r="A185" s="72"/>
      <c r="B185" s="73"/>
      <c r="C185" s="72"/>
      <c r="D185" s="69" t="s">
        <v>69</v>
      </c>
      <c r="E185" s="69" t="s">
        <v>353</v>
      </c>
      <c r="F185" s="69" t="s">
        <v>69</v>
      </c>
      <c r="G185" s="70" t="s">
        <v>69</v>
      </c>
      <c r="H185" s="69" t="s">
        <v>69</v>
      </c>
      <c r="I185" s="70" t="s">
        <v>69</v>
      </c>
      <c r="J185" s="70" t="s">
        <v>69</v>
      </c>
      <c r="K185" s="23" t="s">
        <v>69</v>
      </c>
    </row>
    <row r="186" ht="27.75" customHeight="1" spans="1:11">
      <c r="A186" s="72"/>
      <c r="B186" s="73"/>
      <c r="C186" s="72"/>
      <c r="D186" s="69" t="s">
        <v>69</v>
      </c>
      <c r="E186" s="69" t="s">
        <v>69</v>
      </c>
      <c r="F186" s="69" t="s">
        <v>574</v>
      </c>
      <c r="G186" s="70" t="s">
        <v>355</v>
      </c>
      <c r="H186" s="69" t="s">
        <v>356</v>
      </c>
      <c r="I186" s="70" t="s">
        <v>343</v>
      </c>
      <c r="J186" s="70" t="s">
        <v>344</v>
      </c>
      <c r="K186" s="23" t="s">
        <v>574</v>
      </c>
    </row>
    <row r="187" ht="27.75" customHeight="1" spans="1:11">
      <c r="A187" s="72"/>
      <c r="B187" s="73"/>
      <c r="C187" s="72"/>
      <c r="D187" s="69" t="s">
        <v>69</v>
      </c>
      <c r="E187" s="69" t="s">
        <v>69</v>
      </c>
      <c r="F187" s="69" t="s">
        <v>477</v>
      </c>
      <c r="G187" s="70" t="s">
        <v>355</v>
      </c>
      <c r="H187" s="69" t="s">
        <v>356</v>
      </c>
      <c r="I187" s="70" t="s">
        <v>343</v>
      </c>
      <c r="J187" s="70" t="s">
        <v>344</v>
      </c>
      <c r="K187" s="23" t="s">
        <v>477</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cwk</cp:lastModifiedBy>
  <dcterms:created xsi:type="dcterms:W3CDTF">2023-03-08T01:21:00Z</dcterms:created>
  <dcterms:modified xsi:type="dcterms:W3CDTF">2023-08-25T09:02:37Z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8F72437FFD524565892A8D08F8B8F976_13</vt:lpwstr>
  </property>
  <property fmtid="{D5CDD505-2E9C-101B-9397-08002B2CF9AE}" pid="3" name="KSOProductBuildVer">
    <vt:lpwstr>2052-12.1.0.15358</vt:lpwstr>
  </property>
  <property fmtid="{D5CDD505-2E9C-101B-9397-08002B2CF9AE}" pid="4" name="KSOReadingLayout">
    <vt:bool>false</vt:bool>
  </property>
</Properties>
</file>