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10" windowHeight="12060" tabRatio="940" firstSheet="8" activeTab="9"/>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对下转移支付预算表" sheetId="14" r:id="rId14"/>
    <sheet name="15.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 name="_xlnm.Print_Titles" localSheetId="6">'7.基本支出预算表（人员类.运转类公用经费项目）'!$1:$8</definedName>
    <definedName name="_xlnm.Print_Titles" localSheetId="7">'8.项目支出预算表（其他运转类.特定目标类项目）'!$1:$8</definedName>
    <definedName name="_xlnm.Print_Titles" localSheetId="8">'9.项目支出绩效目标表（本次下达）'!$1:$5</definedName>
    <definedName name="_xlnm.Print_Titles" localSheetId="9">'10.项目支出绩效目标表（另文下达）'!$1:$5</definedName>
    <definedName name="_xlnm.Print_Titles" localSheetId="14">'15.对下转移支付绩效目标表'!$1:$5</definedName>
  </definedNames>
  <calcPr calcId="144525"/>
</workbook>
</file>

<file path=xl/sharedStrings.xml><?xml version="1.0" encoding="utf-8"?>
<sst xmlns="http://schemas.openxmlformats.org/spreadsheetml/2006/main" count="6435" uniqueCount="1019">
  <si>
    <t>预算01-1表</t>
  </si>
  <si>
    <t>1.财务收支预算总表</t>
  </si>
  <si>
    <t>单位名称：楚雄彝族自治州卫生健康委员会</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</si>
  <si>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</si>
  <si>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</si>
  <si>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</si>
  <si>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</si>
  <si>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</si>
  <si>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</si>
  <si>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</si>
  <si>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</si>
  <si>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</si>
  <si>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</si>
  <si>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</si>
  <si>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</si>
  <si>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</si>
  <si>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四、住房保障支出</t>
  </si>
  <si>
    <t>五、单位资金</t>
  </si>
  <si>
    <t>五、转移性支出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</si>
  <si>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</si>
  <si>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</si>
  <si>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</si>
  <si>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</si>
  <si>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</si>
  <si>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</si>
  <si>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</si>
  <si>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</si>
  <si>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</si>
  <si>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</si>
  <si>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</si>
  <si>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</si>
  <si>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</si>
  <si>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</si>
  <si>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</si>
  <si>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</si>
  <si>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</si>
  <si>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</si>
  <si>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</si>
  <si>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</si>
  <si>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</si>
  <si>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</si>
  <si>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</si>
  <si>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</si>
  <si>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</si>
  <si>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</si>
  <si>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</si>
  <si>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</si>
  <si>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</si>
  <si>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131001</t>
  </si>
  <si>
    <t>楚雄彝族自治州卫生健康委员会</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</si>
  <si>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</si>
  <si>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</si>
  <si>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</si>
  <si>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</si>
  <si>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</si>
  <si>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</si>
  <si>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</si>
  <si>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</si>
  <si>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</si>
  <si>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</si>
  <si>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</si>
  <si>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</si>
  <si>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</si>
  <si>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</si>
  <si>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</si>
  <si>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</si>
  <si>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</si>
  <si>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</si>
  <si>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</si>
  <si>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</si>
  <si>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</si>
  <si>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</si>
  <si>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</si>
  <si>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</si>
  <si>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</si>
  <si>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</si>
  <si>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</si>
  <si>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</si>
  <si>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21001</t>
  </si>
  <si>
    <t xml:space="preserve">  卫生健康管理事务</t>
  </si>
  <si>
    <t>2100101</t>
  </si>
  <si>
    <t xml:space="preserve">    行政运行</t>
  </si>
  <si>
    <t>2100102</t>
  </si>
  <si>
    <t xml:space="preserve">    一般行政管理事务</t>
  </si>
  <si>
    <t>21002</t>
  </si>
  <si>
    <t xml:space="preserve">  公立医院</t>
  </si>
  <si>
    <t>2100299</t>
  </si>
  <si>
    <t xml:space="preserve">    其他公立医院支出</t>
  </si>
  <si>
    <t>21004</t>
  </si>
  <si>
    <t xml:space="preserve">  公共卫生</t>
  </si>
  <si>
    <t>2100409</t>
  </si>
  <si>
    <t xml:space="preserve">    重大公共卫生服务</t>
  </si>
  <si>
    <t>2100410</t>
  </si>
  <si>
    <t xml:space="preserve">    突发公共卫生事件应急处理</t>
  </si>
  <si>
    <t>21006</t>
  </si>
  <si>
    <t xml:space="preserve">  中医药</t>
  </si>
  <si>
    <t>2100699</t>
  </si>
  <si>
    <t xml:space="preserve">    其他中医药支出</t>
  </si>
  <si>
    <t>21011</t>
  </si>
  <si>
    <t xml:space="preserve">  行政事业单位医疗</t>
  </si>
  <si>
    <t>2101101</t>
  </si>
  <si>
    <t xml:space="preserve">    行政单位医疗</t>
  </si>
  <si>
    <t>2101102</t>
  </si>
  <si>
    <t xml:space="preserve">    事业单位医疗</t>
  </si>
  <si>
    <t>2101103</t>
  </si>
  <si>
    <t xml:space="preserve">    公务员医疗补助</t>
  </si>
  <si>
    <t>21016</t>
  </si>
  <si>
    <t xml:space="preserve">  老龄卫生健康事务</t>
  </si>
  <si>
    <t>2101601</t>
  </si>
  <si>
    <t xml:space="preserve">    老龄卫生健康事务</t>
  </si>
  <si>
    <t>21099</t>
  </si>
  <si>
    <t xml:space="preserve">  其他卫生健康支出</t>
  </si>
  <si>
    <t>2109999</t>
  </si>
  <si>
    <t xml:space="preserve">    其他卫生健康支出</t>
  </si>
  <si>
    <t>211</t>
  </si>
  <si>
    <t>节能环保支出</t>
  </si>
  <si>
    <t>21101</t>
  </si>
  <si>
    <t xml:space="preserve">  环境保护管理事务</t>
  </si>
  <si>
    <t>2110102</t>
  </si>
  <si>
    <t>221</t>
  </si>
  <si>
    <t>住房保障支出</t>
  </si>
  <si>
    <t>22102</t>
  </si>
  <si>
    <t xml:space="preserve">  住房改革支出</t>
  </si>
  <si>
    <t>2210201</t>
  </si>
  <si>
    <t xml:space="preserve">    住房公积金</t>
  </si>
  <si>
    <t>230</t>
  </si>
  <si>
    <t>转移性支出</t>
  </si>
  <si>
    <t>23002</t>
  </si>
  <si>
    <t xml:space="preserve">  一般性转移支付</t>
  </si>
  <si>
    <t>2300248</t>
  </si>
  <si>
    <t xml:space="preserve">    社会保障和就业共同财政事权转移支付支出</t>
  </si>
  <si>
    <t>2300249</t>
  </si>
  <si>
    <t xml:space="preserve">    医疗卫生共同财政事权转移支付支出</t>
  </si>
  <si>
    <t>合  计</t>
  </si>
  <si>
    <t>预算02-1表</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</si>
  <si>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</si>
  <si>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</si>
  <si>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</si>
  <si>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</si>
  <si>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</si>
  <si>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</si>
  <si>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</si>
  <si>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</si>
  <si>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</si>
  <si>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</si>
  <si>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</si>
  <si>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（四）住房保障支出</t>
  </si>
  <si>
    <t>（五）转移性支出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</si>
  <si>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</si>
  <si>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</si>
  <si>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</si>
  <si>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</si>
  <si>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</si>
  <si>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</si>
  <si>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</si>
  <si>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</si>
  <si>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</si>
  <si>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</si>
  <si>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</si>
  <si>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</si>
  <si>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</si>
  <si>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</si>
  <si>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6.一般公共预算“三公”经费支出预算表</t>
  </si>
  <si>
    <t>单位：万元</t>
  </si>
  <si>
    <t>“三公”经费合计</t>
  </si>
  <si>
    <t>因公出国（境）费</t>
  </si>
  <si>
    <t>公务用车购置及运行费</t>
  </si>
  <si>
    <t>公务接待费</t>
  </si>
  <si>
    <t>公务用车购置费</t>
  </si>
  <si>
    <t>公务用车运行费</t>
  </si>
  <si>
    <t>预算04表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</si>
  <si>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</si>
  <si>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</si>
  <si>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</si>
  <si>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</si>
  <si>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</si>
  <si>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</si>
  <si>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</si>
  <si>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</si>
  <si>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</si>
  <si>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</si>
  <si>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</si>
  <si>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</si>
  <si>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</si>
  <si>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</si>
  <si>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</si>
  <si>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</si>
  <si>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</si>
  <si>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</si>
  <si>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</si>
  <si>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楚雄彝族自治州卫生健康委员会</t>
  </si>
  <si>
    <t>532300210000000019277</t>
  </si>
  <si>
    <t>行政人员工资支出</t>
  </si>
  <si>
    <t>行政运行</t>
  </si>
  <si>
    <t>30101</t>
  </si>
  <si>
    <t>基本工资</t>
  </si>
  <si>
    <t>532300210000000019278</t>
  </si>
  <si>
    <t>事业人员工资支出</t>
  </si>
  <si>
    <t>30102</t>
  </si>
  <si>
    <t>津贴补贴</t>
  </si>
  <si>
    <t>30103</t>
  </si>
  <si>
    <t>奖金</t>
  </si>
  <si>
    <t>30107</t>
  </si>
  <si>
    <t>绩效工资</t>
  </si>
  <si>
    <t>532300210000000019276</t>
  </si>
  <si>
    <t>机关综合绩效支出</t>
  </si>
  <si>
    <t>532300210000000019279</t>
  </si>
  <si>
    <t>事业综合绩效支出</t>
  </si>
  <si>
    <t>532300210000000019280</t>
  </si>
  <si>
    <t>机关事业单位基本养老保险缴费</t>
  </si>
  <si>
    <t>机关事业单位基本养老保险缴费支出</t>
  </si>
  <si>
    <t>30108</t>
  </si>
  <si>
    <t>532300221100000261511</t>
  </si>
  <si>
    <t>职业年金</t>
  </si>
  <si>
    <t>机关事业单位职业年金缴费支出</t>
  </si>
  <si>
    <t>30109</t>
  </si>
  <si>
    <t>职业年金缴费</t>
  </si>
  <si>
    <t>532300210000000019281</t>
  </si>
  <si>
    <t>社会保障缴费</t>
  </si>
  <si>
    <t>行政单位医疗</t>
  </si>
  <si>
    <t>30110</t>
  </si>
  <si>
    <t>职工基本医疗保险缴费</t>
  </si>
  <si>
    <t>事业单位医疗</t>
  </si>
  <si>
    <t>公务员医疗补助</t>
  </si>
  <si>
    <t>30111</t>
  </si>
  <si>
    <t>公务员医疗补助缴费</t>
  </si>
  <si>
    <t>30112</t>
  </si>
  <si>
    <t>其他社会保障缴费</t>
  </si>
  <si>
    <t>532300221100000670654</t>
  </si>
  <si>
    <t>失业保险</t>
  </si>
  <si>
    <t>其他社会保障和就业支出</t>
  </si>
  <si>
    <t>532300210000000019282</t>
  </si>
  <si>
    <t>住房公积金</t>
  </si>
  <si>
    <t>30113</t>
  </si>
  <si>
    <t>532300210000000019285</t>
  </si>
  <si>
    <t>车辆使用费</t>
  </si>
  <si>
    <t>30231</t>
  </si>
  <si>
    <t>公务用车运行维护费</t>
  </si>
  <si>
    <t>532300210000000019290</t>
  </si>
  <si>
    <t>一般公用经费</t>
  </si>
  <si>
    <t>30205</t>
  </si>
  <si>
    <t>水费</t>
  </si>
  <si>
    <t>30206</t>
  </si>
  <si>
    <t>电费</t>
  </si>
  <si>
    <t>30207</t>
  </si>
  <si>
    <t>邮电费</t>
  </si>
  <si>
    <t>30209</t>
  </si>
  <si>
    <t>物业管理费</t>
  </si>
  <si>
    <t>532300221100000265706</t>
  </si>
  <si>
    <t>工会经费</t>
  </si>
  <si>
    <t>30228</t>
  </si>
  <si>
    <t>30226</t>
  </si>
  <si>
    <t>劳务费</t>
  </si>
  <si>
    <t>532300221100000266017</t>
  </si>
  <si>
    <t>工伤保险及残疾人保障金</t>
  </si>
  <si>
    <t>30201</t>
  </si>
  <si>
    <t>办公费</t>
  </si>
  <si>
    <t>30202</t>
  </si>
  <si>
    <t>印刷费</t>
  </si>
  <si>
    <t>30299</t>
  </si>
  <si>
    <t>其他商品和服务支出</t>
  </si>
  <si>
    <t>532300221100000265705</t>
  </si>
  <si>
    <t>30217</t>
  </si>
  <si>
    <t>30215</t>
  </si>
  <si>
    <t>会议费</t>
  </si>
  <si>
    <t>30213</t>
  </si>
  <si>
    <t>维修（护）费</t>
  </si>
  <si>
    <t>31002</t>
  </si>
  <si>
    <t>办公设备购置</t>
  </si>
  <si>
    <t>532300221100000395206</t>
  </si>
  <si>
    <t>考核优秀奖</t>
  </si>
  <si>
    <t>532300210000000019288</t>
  </si>
  <si>
    <t>公务交通专项经费</t>
  </si>
  <si>
    <t>30239</t>
  </si>
  <si>
    <t>其他交通费用</t>
  </si>
  <si>
    <t>532300210000000019286</t>
  </si>
  <si>
    <t>行政人员公务交通补贴</t>
  </si>
  <si>
    <t>532300210000000019289</t>
  </si>
  <si>
    <t>离退休公用经费</t>
  </si>
  <si>
    <t>行政单位离退休</t>
  </si>
  <si>
    <t>532300210000000019283</t>
  </si>
  <si>
    <t>对个人和家庭的补助</t>
  </si>
  <si>
    <t>30301</t>
  </si>
  <si>
    <t>离休费</t>
  </si>
  <si>
    <t>30302</t>
  </si>
  <si>
    <t>退休费</t>
  </si>
  <si>
    <t>预算05-1表</t>
  </si>
  <si>
    <t>8.项目支出预算表（其他运转类.特定目标类项目）</t>
  </si>
  <si>
    <t>项目分类</t>
  </si>
  <si>
    <t>经济科目编码</t>
  </si>
  <si>
    <t>经济科目名称</t>
  </si>
  <si>
    <t>本年拨款</t>
  </si>
  <si>
    <t>其中：本次下达</t>
  </si>
  <si>
    <t>艾滋病防治县级专项资金</t>
  </si>
  <si>
    <t>事业发展类</t>
  </si>
  <si>
    <t>532300210000000020570</t>
  </si>
  <si>
    <t>医疗卫生共同财政事权转移支付支出</t>
  </si>
  <si>
    <t>39999</t>
  </si>
  <si>
    <t>艾滋病防治州本级专项资金</t>
  </si>
  <si>
    <t>532300210000000020577</t>
  </si>
  <si>
    <t>重大公共卫生服务</t>
  </si>
  <si>
    <t>30211</t>
  </si>
  <si>
    <t>差旅费</t>
  </si>
  <si>
    <t>30216</t>
  </si>
  <si>
    <t>培训费</t>
  </si>
  <si>
    <t>30305</t>
  </si>
  <si>
    <t>生活补助</t>
  </si>
  <si>
    <t>爱国卫生专项行动经费</t>
  </si>
  <si>
    <t>532300221100000223608</t>
  </si>
  <si>
    <t>一般行政管理事务</t>
  </si>
  <si>
    <t>30227</t>
  </si>
  <si>
    <t>委托业务费</t>
  </si>
  <si>
    <t>城市公立医院综合改革专项资金</t>
  </si>
  <si>
    <t>民生类</t>
  </si>
  <si>
    <t>532300200000000001498</t>
  </si>
  <si>
    <t>其他公立医院支出</t>
  </si>
  <si>
    <t>30218</t>
  </si>
  <si>
    <t>专用材料费</t>
  </si>
  <si>
    <t>楚雄州卫生健康事务管理专项经费</t>
  </si>
  <si>
    <t>专项业务类</t>
  </si>
  <si>
    <t>532300200000000018826</t>
  </si>
  <si>
    <t>30399</t>
  </si>
  <si>
    <t>其他对个人和家庭的补助</t>
  </si>
  <si>
    <t>楚雄州新冠肺炎疫情防控补助资金</t>
  </si>
  <si>
    <t>532300210000000018823</t>
  </si>
  <si>
    <t>突发公共卫生事件应急处理</t>
  </si>
  <si>
    <t>31007</t>
  </si>
  <si>
    <t>信息网络及软件购置更新</t>
  </si>
  <si>
    <t>大健康产业发展专项经费</t>
  </si>
  <si>
    <t>532300221100000218999</t>
  </si>
  <si>
    <t>订单定向医学生免费培养州级配套专项经费</t>
  </si>
  <si>
    <t>532300221100000239384</t>
  </si>
  <si>
    <t>其他卫生健康支出</t>
  </si>
  <si>
    <t>30308</t>
  </si>
  <si>
    <t>助学金</t>
  </si>
  <si>
    <t>副处级以上领导干部保健经费</t>
  </si>
  <si>
    <t>532300221100000240957</t>
  </si>
  <si>
    <t>30307</t>
  </si>
  <si>
    <t>医疗费补助</t>
  </si>
  <si>
    <t>基本公共卫生服务补助资金</t>
  </si>
  <si>
    <t>532300210000000020579</t>
  </si>
  <si>
    <t>基本药物制度综合改革补助资金</t>
  </si>
  <si>
    <t>532300210000000020606</t>
  </si>
  <si>
    <t>计划生育家庭系列保险补助资金</t>
  </si>
  <si>
    <t>532300221100000234782</t>
  </si>
  <si>
    <t>计划生育奖优免补扶助补助资金</t>
  </si>
  <si>
    <t>532300221100000232338</t>
  </si>
  <si>
    <t>健康楚雄行动专项经费</t>
  </si>
  <si>
    <t>532300221100000223725</t>
  </si>
  <si>
    <t>建档立卡贫困人口家庭医生签约服务个人缴费补助资金</t>
  </si>
  <si>
    <t>532300210000000020588</t>
  </si>
  <si>
    <t>老龄事业发展县、市专项经费</t>
  </si>
  <si>
    <t>532300200000000000792</t>
  </si>
  <si>
    <t>社会保障和就业共同财政事权转移支付支出</t>
  </si>
  <si>
    <t>老龄事业发展州级专项经费</t>
  </si>
  <si>
    <t>532300200000000000791</t>
  </si>
  <si>
    <t>老龄卫生健康事务</t>
  </si>
  <si>
    <t>全科特岗医生补助经费</t>
  </si>
  <si>
    <t>532300221100000209543</t>
  </si>
  <si>
    <t>新冠肺炎疫情防控州级补助资金</t>
  </si>
  <si>
    <t>532300210000000021227</t>
  </si>
  <si>
    <t>医疗事故技术鉴定专项经费</t>
  </si>
  <si>
    <t>532300221100000241669</t>
  </si>
  <si>
    <t>30214</t>
  </si>
  <si>
    <t>租赁费</t>
  </si>
  <si>
    <t>中彝医药发展专项经费</t>
  </si>
  <si>
    <t>532300221100000235928</t>
  </si>
  <si>
    <t>其他中医药支出</t>
  </si>
  <si>
    <t>预算05-2表</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</si>
  <si>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</si>
  <si>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</si>
  <si>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</si>
  <si>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</si>
  <si>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</si>
  <si>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</si>
  <si>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</si>
  <si>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</si>
  <si>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</si>
  <si>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</si>
  <si>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</si>
  <si>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艾滋病防治州本级专项资金</t>
  </si>
  <si>
    <t>继续保持无输血传播,母婴传播率保持2%以下，检测发现率和抗病毒治疗达90%以上，治疗病人的病毒抑制率达90%以上。</t>
  </si>
  <si>
    <t xml:space="preserve">    产出指标</t>
  </si>
  <si>
    <t>质量指标</t>
  </si>
  <si>
    <t>感染者检测发现率</t>
  </si>
  <si>
    <t>&gt;=</t>
  </si>
  <si>
    <t>90%</t>
  </si>
  <si>
    <t>%</t>
  </si>
  <si>
    <t>定量指标</t>
  </si>
  <si>
    <t>发现艾滋病感染者人数</t>
  </si>
  <si>
    <t>抗病毒治疗比例</t>
  </si>
  <si>
    <t>治疗病人占累计感染者人数的比例</t>
  </si>
  <si>
    <t>抗病毒治疗成功率</t>
  </si>
  <si>
    <t>治疗成功占治疗病人人数的比例</t>
  </si>
  <si>
    <t xml:space="preserve">    效益指标</t>
  </si>
  <si>
    <t>社会效益指标</t>
  </si>
  <si>
    <t>安全套摆放率</t>
  </si>
  <si>
    <t>100%</t>
  </si>
  <si>
    <t>经营公共场所安全套全排放</t>
  </si>
  <si>
    <t xml:space="preserve">    满意度指标</t>
  </si>
  <si>
    <t>服务对象满意度指标</t>
  </si>
  <si>
    <t>群众满意度</t>
  </si>
  <si>
    <t>85%</t>
  </si>
  <si>
    <t>对提供服务满意度</t>
  </si>
  <si>
    <t xml:space="preserve">  健康楚雄行动专项经费</t>
  </si>
  <si>
    <t>到2022年，健康促进政策体系基本建立，全州居民健康素养水平稳步提高，健康生活方式加快推广，重大慢性病发病率上升趋势得到有效遏制，传染病发病率持续保持低于全省平均水平，严重精神障碍、地方病、职业病得到有效防控，致残和死亡风险逐步降低，重点人群健康状况显著改善，人均预期寿命达到全省平均水平。</t>
  </si>
  <si>
    <t>数量指标</t>
  </si>
  <si>
    <t>全州居民健康素养水平达标比例</t>
  </si>
  <si>
    <t>22</t>
  </si>
  <si>
    <t>到2022年全州居民健康素养水平不低于22%</t>
  </si>
  <si>
    <t>全州城乡居民达到《国民体质测定标准》合格以上的人数比例</t>
  </si>
  <si>
    <t>90.86</t>
  </si>
  <si>
    <t>到2022年全州城乡居民达到《国民体质测定标准》合格以上的人数比例不少于90.86%，经常参加体育锻炼人数比例达到37%及以上。</t>
  </si>
  <si>
    <t>婴儿死亡率</t>
  </si>
  <si>
    <t>&lt;=</t>
  </si>
  <si>
    <t>6.8</t>
  </si>
  <si>
    <t>‰</t>
  </si>
  <si>
    <t>到2022年，婴儿死亡率控制在6.8‰及以下</t>
  </si>
  <si>
    <t>孕产妇死亡率</t>
  </si>
  <si>
    <t>16/10</t>
  </si>
  <si>
    <t>万人次</t>
  </si>
  <si>
    <t>到2022年，孕产妇死亡率下降到16/10万及以下</t>
  </si>
  <si>
    <t>经常参加体育锻炼人数比例达</t>
  </si>
  <si>
    <t>37</t>
  </si>
  <si>
    <t>经常参加体育锻炼人数比例达到37%及以上</t>
  </si>
  <si>
    <t>居民健康素养水平</t>
  </si>
  <si>
    <t>居民健康素养水平达到22%</t>
  </si>
  <si>
    <t>服务对象满意度</t>
  </si>
  <si>
    <t>90</t>
  </si>
  <si>
    <t>服务对象满意度达到90%</t>
  </si>
  <si>
    <t xml:space="preserve">  副处级以上领导干部保健经费</t>
  </si>
  <si>
    <t>1.干部健康体检费用。建议将领导干部健康体检由原来的每两年一次调整为一年一次，每年需干部健康体检经费180万元；女（厅级人数）9人*0.13万元/人＝1.17万元，男（厅级人数）84人*0.12万元/人＝10.08万元，女（处级人数）280人*0.11万元/人＝30.8万元，男(处级人数）1382人*0.1万元/人＝138.2万元，合计1755人180.25万元。
2.购买厅级领导干部保健医用急救箱及药品补充更换、计划购买50件，每件1200元，需6万元；药品补充更换每件200元，需1万元，共计7万元。
3.实职正处和厅级领导干部住院探访费，按计算50人，人均600元，需3万元；
4.干部保健宣教费用。邀请专家到楚雄开展干部知识讲座，印制资料等支出，需2万元；
5.日常工作经费3万元。</t>
  </si>
  <si>
    <t>保障副处级以上领导干部保健经费总人数</t>
  </si>
  <si>
    <t>=</t>
  </si>
  <si>
    <t>1755</t>
  </si>
  <si>
    <t>人</t>
  </si>
  <si>
    <t>州级厅级女干保障人数</t>
  </si>
  <si>
    <t>9</t>
  </si>
  <si>
    <t>州级厅级男干保障人数</t>
  </si>
  <si>
    <t>84</t>
  </si>
  <si>
    <t>州级处级女干保障人数</t>
  </si>
  <si>
    <t>280</t>
  </si>
  <si>
    <t>州级处级男干保障人数</t>
  </si>
  <si>
    <t>1382</t>
  </si>
  <si>
    <t>成本指标</t>
  </si>
  <si>
    <t>州级厅级女干保障人均标准部保障人均标准</t>
  </si>
  <si>
    <t>1300</t>
  </si>
  <si>
    <t>元/人</t>
  </si>
  <si>
    <t>州级厅级男干保障人均标准部保障人均标准</t>
  </si>
  <si>
    <t>1200</t>
  </si>
  <si>
    <t>州级处级女干保障人均标准部保障人均标准</t>
  </si>
  <si>
    <t>1100</t>
  </si>
  <si>
    <t>州级处级男干保障人均标准部保障人均标准</t>
  </si>
  <si>
    <t>1000</t>
  </si>
  <si>
    <t>州级副处级以上干部健康体检覆盖率</t>
  </si>
  <si>
    <t>98</t>
  </si>
  <si>
    <t>确保州干部保健委员会办公室机构正常运转率</t>
  </si>
  <si>
    <t>100</t>
  </si>
  <si>
    <t>确保州干部保健委员会办公室机构正常运转</t>
  </si>
  <si>
    <t>州级副处级以上领导干部保健服务满意度</t>
  </si>
  <si>
    <t xml:space="preserve">  大健康产业发展专项经费</t>
  </si>
  <si>
    <t>大健康产业增加值增长11％，健康产业人才得到加强，制定大健康产业发展目标计划及确定重点工作任务，抓好年度目标任务的分解、督促落实和考核工作，并提出考核奖惩方案，及时协调解决大健康产业发展中存在的困难和问题，推动重大项目的落地。</t>
  </si>
  <si>
    <t>会议次数</t>
  </si>
  <si>
    <t>次</t>
  </si>
  <si>
    <t>反映预算部门（单位）组织开展各类会议的总次数。</t>
  </si>
  <si>
    <t>会议人次</t>
  </si>
  <si>
    <t>80</t>
  </si>
  <si>
    <t>人次</t>
  </si>
  <si>
    <t>反映预算部门（单位）组织开展各类会议的参与人次。</t>
  </si>
  <si>
    <t>组织培训期数</t>
  </si>
  <si>
    <t>反映预算部门（单位）组织开展各类培训的期数。</t>
  </si>
  <si>
    <t>会议天数</t>
  </si>
  <si>
    <t>天</t>
  </si>
  <si>
    <t>反映预算部门（单位）组织开展各类会议的总天数。</t>
  </si>
  <si>
    <t>培训参加人次</t>
  </si>
  <si>
    <t>反映预算部门（单位）组织开展各类培训的人次。</t>
  </si>
  <si>
    <t>大健康产业人员数</t>
  </si>
  <si>
    <t>人(人次、家)</t>
  </si>
  <si>
    <t>大健康产业管理人才增加80人</t>
  </si>
  <si>
    <t>培训人员合格率</t>
  </si>
  <si>
    <t>85</t>
  </si>
  <si>
    <t>反映预算部门（单位）组织开展各类培训的质量。
培训人员合格率=（合格的学员数量/培训总学员数量）*100%。</t>
  </si>
  <si>
    <t>人均培训标准</t>
  </si>
  <si>
    <t>300</t>
  </si>
  <si>
    <t>反映预算部门（单位）组织开展各类培训中除师资费以外的人均培训费控制情况。</t>
  </si>
  <si>
    <t>人均会议标准</t>
  </si>
  <si>
    <t>160</t>
  </si>
  <si>
    <t>元/人·天</t>
  </si>
  <si>
    <t>反映预算部门（单位）组织开展各类会议的人均会议费标准控制情况，会议费包括住宿费、伙食费、会议室租金、交通费、文件印刷费、医药费等。</t>
  </si>
  <si>
    <t>经济效益指标</t>
  </si>
  <si>
    <t>大健康产业增加值</t>
  </si>
  <si>
    <t>11</t>
  </si>
  <si>
    <t>大健康产业增加值增长11</t>
  </si>
  <si>
    <t>参训人员满意度</t>
  </si>
  <si>
    <t>反映参训人员对培训内容、讲师授课、课程设置和培训效果等的满意度。
参训人员满意度=（对培训整体满意的参训人数/参训总人数）*100%</t>
  </si>
  <si>
    <t xml:space="preserve">  医疗事故技术鉴定专项经费</t>
  </si>
  <si>
    <t>1.根据《医疗事故处理条例》规定，地市级医学会承担辖区内医疗事故的首次鉴定工作；2.医疗事故鉴定费依据：楚雄州物价局和楚雄州财政局（州价字(1999) 025号）转发《关于云南省医疗技术鉴定费和鉴定相关的检验费收费标准的批复》的通知及楚雄州卫生健康委员会党委第23次会议纪要，每例鉴定收费2000元，3.鉴定费据实随机抽取评审专家，预计：（5人*400元/人+200元）*25场=55000元；4.异地鉴定会场租用费预计5000元；5.人员出差费用预计5000元。</t>
  </si>
  <si>
    <t>医疗事故技术鉴定案例数</t>
  </si>
  <si>
    <t>25</t>
  </si>
  <si>
    <t>例</t>
  </si>
  <si>
    <t>医疗事故技术鉴定25场</t>
  </si>
  <si>
    <t>医疗事故技术鉴定鉴定一例收费</t>
  </si>
  <si>
    <t>2000</t>
  </si>
  <si>
    <t>元</t>
  </si>
  <si>
    <t>时效指标</t>
  </si>
  <si>
    <t>出具鉴定结果及时率</t>
  </si>
  <si>
    <t>据《医疗事故处理条例》规定，地市级医学会承担辖区内医疗事故的首次鉴定工作</t>
  </si>
  <si>
    <t>医疗事故鉴定工作时效</t>
  </si>
  <si>
    <t>45</t>
  </si>
  <si>
    <t>从受理至出具医疗事故技术鉴定报告须在45个工作日内完成</t>
  </si>
  <si>
    <t>鉴定结果应用率</t>
  </si>
  <si>
    <t>92</t>
  </si>
  <si>
    <t>医患双方医疗纠纷调解使用鉴定结果应用率</t>
  </si>
  <si>
    <t>医患双方满意度</t>
  </si>
  <si>
    <t>95</t>
  </si>
  <si>
    <t>鉴定双方满意度</t>
  </si>
  <si>
    <t xml:space="preserve">  楚雄州卫生健康事务管理专项经费</t>
  </si>
  <si>
    <t>一是应急指挥平台突发公共卫生事件报告和处置率达100%。
二是各医疗卫生机构与楚雄州全民健康信息平台的联通达率100%。
三是计划生育手术并发症及病残儿鉴定完成率100%。
四是完成档案规范化示范单位创建工作及春节医务工作者慰问完成率100%。
五是常深入推进医改工作，努力完成各项医改目标任务。
六是医师培训和考试完成率100%。</t>
  </si>
  <si>
    <t>突发公共卫生事件报告率达100%</t>
  </si>
  <si>
    <t>突发公共卫生事件处置率达100%</t>
  </si>
  <si>
    <t>完成州级城市公立医院综合改革医院数</t>
  </si>
  <si>
    <t>所</t>
  </si>
  <si>
    <t>州级城市公立医院综合改革医院数5所</t>
  </si>
  <si>
    <t>医师培训和考试完成率</t>
  </si>
  <si>
    <t>医师培训和考试完成率达100%</t>
  </si>
  <si>
    <t>计划生育手术并发症及病残儿鉴定</t>
  </si>
  <si>
    <t>完成计划生育手术并发症及病残儿的鉴定工作</t>
  </si>
  <si>
    <t>春医务工作者春节慰问完成率</t>
  </si>
  <si>
    <t>完成医务工作者春节慰问工作</t>
  </si>
  <si>
    <t>档案规范化示范单位创建完成率</t>
  </si>
  <si>
    <t>档案规范化示范单位创建完成</t>
  </si>
  <si>
    <t>医改培养合格率</t>
  </si>
  <si>
    <t>彝医医师资格考核人才培养合格率达95%</t>
  </si>
  <si>
    <t>卫生事务管理完成率</t>
  </si>
  <si>
    <t>完成立项的卫生事务管理工作</t>
  </si>
  <si>
    <t>各医疗卫生机构与楚雄州全民健康信息平台的联通达率</t>
  </si>
  <si>
    <t>立项的服务对象满意度</t>
  </si>
  <si>
    <t xml:space="preserve">  中彝医药发展专项经费</t>
  </si>
  <si>
    <t>党中央、国务院高度重视中医药事业的发展，2019年10月25日，全国中医药大会在北京召开。习近平总书记和李克强总理对大会作出重要指示和批示，印发了《关于促进中医药传承创新发展的意见》。习近平总书记指出，要遵循中医药发展规律，传承精华，守正创新，加快推进中医药现代化、产业化，坚持中西医并重，推动中医药和西医药相互补充、协调发展，推动中医药事业和产业高质量发展，推动中医药走向世界，充分发挥中医药防病治病的独特优势和作用，为建设健康中国、实现中华民族伟大复兴的中国梦贡献力量。习近平总书记的重要指示为楚雄中彝医药发展指明了方向，彝医药是中医药的重要组成部分，是我们先祖在长期的医疗实践中形成和发展起来的，反映彝族人民对生命、健康和疾病的认识，具有悠久历史和独特理论及技术和方法的医药体系，为楚雄乃至西南地区人民的繁衍生息发挥了不可替代的作用。州委、州人民政府历来高度重视彝医药事业的传承发展，把中彝医药事业发展列入全州经济社会发展的总体规划，将中彝医药发展与生物医药和大健康、健康生活目的地、健康养生产业、健康楚雄建设有机结合起来，把它作为一种优秀民族文化来传承和保护，作为一个支柱产业来发展，作为一项全民健康事业来推广，作出了“把彝医药打造成全国知名品牌”的战略决策，确立了打造“中国彝药之乡”的战略目标，出台了一系列扶持和促进彝医药事业产业发展的政策措施，并颁布实施了《云南省楚雄州彝族自治州彝医药条例》（以下简称《条例》），形成了我国第一部彝医药方面的立法。我们要进一步提高政治站位，增强做好中彝医药发展的责任感和使命感，以强烈的政治责任担当推动楚雄中彝医发展，为建设健康楚雄作出贡献。当前，我们的医疗卫生事业已经从以治病为中心转变到以人民健康为中心，体现了大卫生、大健康的理念，中彝医药在保障人民健康中大有可为。要完善中彝医药服务网络、提升服务能力，充分发挥中彝医药在治未病、疾病治疗、康复保健中的重要作用。
要加《云南省楚雄彝族自治州彝医药条例》（以下简称《条例》）出台以来，全国人大先后对《中华人民共和国药品管理法》进行了修订，并颁布了《中华人民共和国医师法》，《条例》中的部分条款内容已不能适应新形势的需要，一些表述已经与《中华人民共和国药品管理法》《中华人民共和国医师法》的表述不一致，因此，有必要对《条例》的部分条款和内容表述进行重新修正。</t>
  </si>
  <si>
    <t>印刷3000本《彝医药条例》</t>
  </si>
  <si>
    <t>3000</t>
  </si>
  <si>
    <t>本</t>
  </si>
  <si>
    <t>彝医药培训200人</t>
  </si>
  <si>
    <t>200</t>
  </si>
  <si>
    <t>开展彝医医师资格考核认定完成率</t>
  </si>
  <si>
    <t>5家二级中医院等级评审完成率</t>
  </si>
  <si>
    <t>开展5家二级中医院等级评审</t>
  </si>
  <si>
    <t>提高中彝医药知识宣传和普及</t>
  </si>
  <si>
    <t xml:space="preserve">  城市公立医院综合改革专项资金</t>
  </si>
  <si>
    <t>基本建立具有中国特色的权责清晰、管理科学、治理完善、运行高效、监督有力的现代医院管理制度，建立维护公益性、调动积极性、保障可持续性的运行新机制和科学合理的补偿机制。</t>
  </si>
  <si>
    <t>公立医院医疗服务收入（不含药品、耗材、检查、化验收入）占医疗收入的比例</t>
  </si>
  <si>
    <t>28</t>
  </si>
  <si>
    <t>城市公立医院医疗服务收入（不含药品、耗材、检查、化验收入）占医疗收入的比例</t>
  </si>
  <si>
    <t>公立医院平均住院天数</t>
  </si>
  <si>
    <t>12</t>
  </si>
  <si>
    <t>城市公立医院平均住院天数</t>
  </si>
  <si>
    <t>公立医院每门急诊人次平均收费水平增长比例</t>
  </si>
  <si>
    <t>城市公立医院每门急诊人次平均收费水平增长比例</t>
  </si>
  <si>
    <t>公立医院出院者平均医药费用增长比例</t>
  </si>
  <si>
    <t>城市公立医院出院者平均医药费用增长比例</t>
  </si>
  <si>
    <t>管理费用占公立医院业务支出比例</t>
  </si>
  <si>
    <t>7</t>
  </si>
  <si>
    <t>城市管理费用占公立医院业务支出比例</t>
  </si>
  <si>
    <t>公立医院门诊患者满意度</t>
  </si>
  <si>
    <t>86</t>
  </si>
  <si>
    <t>分</t>
  </si>
  <si>
    <t>城市公立医院</t>
  </si>
  <si>
    <t>公立医院住院患者满意度</t>
  </si>
  <si>
    <t xml:space="preserve">  老龄事业发展州级专项经费</t>
  </si>
  <si>
    <t>落实《中共楚雄州委  楚雄州人民政府关于进一步加强老龄工作的意见》（楚发【2001】8号）、《楚雄州人民政府办公室关于印发开展幸福和谐晚年老年人意外伤害保险工作实施方案的通知》（楚政办通【2015】26号），《十届州人民政府第20次会议纪要》精神。《云南省卫生健康委关于开展老年友善医疗机构创建工作的通知》云卫老龄发【2020】6号）。
 1.州委州政府领导敬老节慰问百岁老人72人*1000元+90岁以上高龄老人5人*1000元=75000元。2.州委州政府领导敬老节慰问老年友善医疗机构或敬老院4个*10000=40000元。3.老年活动宣传周开支5000元。4.阿尔兹海默病宣传周开支5000元。5、老龄委办公室办公经费20000元。6.老年友善医疗机构评审劳务支出（84家*80%*次、5人）100800元。7.老年友善医疗机构评审差旅费支出（84家*80%*次、5人）13440元。8.老年友善医疗机构评审会议、培训支出30000元。9.制作敬老节宣传影像、图资料12000元。10.老龄健康科公杂开支4200元。</t>
  </si>
  <si>
    <t>慰问百岁老人</t>
  </si>
  <si>
    <t>72</t>
  </si>
  <si>
    <t>老龄工作职责需关心关爱百岁老人，由州委、州政府领导和县市委领导组织慰问</t>
  </si>
  <si>
    <t>慰问高龄老人</t>
  </si>
  <si>
    <t>老龄委工作职责，关爱老模范高龄老人，由州委、州政府领导慰问</t>
  </si>
  <si>
    <t>慰问敬老院、老年友善医疗机构</t>
  </si>
  <si>
    <t>个</t>
  </si>
  <si>
    <t>老龄委工作职责关心老龄事业建设，由州委、州政府领导慰问</t>
  </si>
  <si>
    <t>印制阿尔兹海默病宣传资料</t>
  </si>
  <si>
    <t>9600</t>
  </si>
  <si>
    <t>份</t>
  </si>
  <si>
    <t>根据云南省卫生健康委文件要求和年度工作计划开展工作。</t>
  </si>
  <si>
    <t>印制老年活动周宣传资料</t>
  </si>
  <si>
    <t>评审老年友善机构84家医院中的80%</t>
  </si>
  <si>
    <t>67</t>
  </si>
  <si>
    <t>老年友善医疗机构评审会议、培训支出30000元</t>
  </si>
  <si>
    <t>30000</t>
  </si>
  <si>
    <t>租会议会场8000元，人员住宿40人*200元=8000人员就餐40人*2天*100元=8000元，授课费12人*500元。</t>
  </si>
  <si>
    <t>制作敬老爱老音项片</t>
  </si>
  <si>
    <t>制作敬老爱老宣传片1份。</t>
  </si>
  <si>
    <t>老年友善医疗机构评审业务培训的期数</t>
  </si>
  <si>
    <t>期</t>
  </si>
  <si>
    <t>全国示范型友好社区创建（全州至少创建1家）</t>
  </si>
  <si>
    <t>组织老龄委成员单位参与创建、评审</t>
  </si>
  <si>
    <t>医养结合机构建设（全州增加1家）</t>
  </si>
  <si>
    <t>医养结合机构创建，满足社会发展需求，更好胡服务老年人</t>
  </si>
  <si>
    <t>老年友善医疗机构评审业务培训的人数</t>
  </si>
  <si>
    <t>50</t>
  </si>
  <si>
    <t>领导走访慰问敬老院孤寡老人、高龄老人和百岁老人，老年友善医疗机构创建、医养结合机构开展业务工作</t>
  </si>
  <si>
    <t>8月底前拨付</t>
  </si>
  <si>
    <t>人均培训费</t>
  </si>
  <si>
    <t>慰问老年人覆盖率</t>
  </si>
  <si>
    <t>领导走访慰问敬老院孤寡老人、高龄老人和百岁老人做到全覆盖</t>
  </si>
  <si>
    <t>宣传政策知晓率</t>
  </si>
  <si>
    <t>老年人宣传政策知晓率</t>
  </si>
  <si>
    <t>老年人服务满意度90%以上</t>
  </si>
  <si>
    <t xml:space="preserve">  楚雄州新冠肺炎疫情防控补助资金</t>
  </si>
  <si>
    <t>认真做好新冠肺炎疫情防控工作，按照“早发现，早报告，早隔离，早治疗"“集中患者，集中专家，集中资源，集中救治”和疫情防控9大机制的要求，建立落实对新型冠状病击感染肺炎确诊患者的病例识别，转运救治，服务管理等相关制度和工作机制,科学组织，配强力量，加强统筹，确保确诊患者早收早治，应治尽治，最大限度减少减轻疾病对患著身体的损伤和生命威胁。具体是：一是要足额保障患者救治费用，参加防治工作医务人员和防疫工作者临时性工作补贴，医疗卫生机构防护、诊断和治疗专用设备、快速诊断试剂采购经费;二是根据疫情科研攻关需要，保障研制快速简易确诊试剂、疫苗、有效药物等资金需求;三是做好饮用水和公共卫生环境应急监测物资保障;四是对相关部门疫情防控防治必须的工作经费给予保障。五是要切实做好财政“三保”工作。</t>
  </si>
  <si>
    <t>患者医疗救治率</t>
  </si>
  <si>
    <t>100%开展患者医疗救治</t>
  </si>
  <si>
    <t>疫情标本运输完成率</t>
  </si>
  <si>
    <t>100%完成疫情标本运输</t>
  </si>
  <si>
    <t>应急物资采购和调拨及时率</t>
  </si>
  <si>
    <t>100%地及时采购应急物资和调拨</t>
  </si>
  <si>
    <t>现场医疗卫生人员保护率</t>
  </si>
  <si>
    <t>现场医疗卫生人员保护率达100%</t>
  </si>
  <si>
    <t>完成政府制定疑似和确诊病人转运率</t>
  </si>
  <si>
    <t>完成政府制定疑似和确诊病人转运率达100%</t>
  </si>
  <si>
    <t>完成政府制定疑似和确诊病人救治率</t>
  </si>
  <si>
    <t>完成政府制定疑似和确诊病人救治率达100%</t>
  </si>
  <si>
    <t>救治信息做到“日报告、零报告“率</t>
  </si>
  <si>
    <t>救治信息做到“日报告、零报告“率达100%</t>
  </si>
  <si>
    <t>区域内新冠肺炎疫情防控在可控范围内</t>
  </si>
  <si>
    <t>可控范围</t>
  </si>
  <si>
    <t>项</t>
  </si>
  <si>
    <t>定性指标</t>
  </si>
  <si>
    <t>受益群众满意度</t>
  </si>
  <si>
    <t>受益群众满意度达90%以上。</t>
  </si>
  <si>
    <t xml:space="preserve">  订单定向医学生免费培养州级配套专项经费</t>
  </si>
  <si>
    <t>按照国家、省统一部署，我州为贯彻落实《国务院关于印发十三五深化医药卫生体制改革规划的通知》）和《云南省医疗卫生服务体系规划（2016—2020年）以及《楚雄州人民政府办公室关于改革完善全科医生培养与使用激励机制的实施方案》等提出的卫生健康人才培养培训任务和精神，进一步完善住院医师规范化培训等卫生健康人才培养培训政策制度，推进人才内涵发展提升质量。根据《关于转发开展云南省专科订单定向医学生免费培养工作的通知》（楚卫通〔2015〕52号）、《云南省教育厅等五部门关于做好进一步做好农村订单定向免费医学生培养工作的通知》（云教高〔2016〕61号）、《楚雄州教育局等五部门转发云南省教育厅等五部门关于做好进一步做好农村订单定向免费医学生培养工作意见文件的通知》（楚教通〔2017〕16号）、云南省卫生计生委关于做好2018年度农村订单定向免费医学生签署定向就业协议的通知（云卫科教发〔2018〕6号）、《楚雄州人民政府办公室关于印发楚雄州改革完善全科医生培养与使用激励机制实施方案的通知》（楚政办通（2018）73号）、转发云南省卫生健康委等6部门《关于转发国家卫生健康委等七部门做好农村订单定向免费培养医学生就业安置和履约管理工作的通知》（楚卫通〔2020〕31号）、《云南省招生考试院关于做好2021 年免费定向计划招生工作的通知》（云招考院〔2021〕37 号）等文件精神要求，到2021年10月楚雄州需要配套经费的在校订单定向免费医学生共计47名（其中2018年入学本科28名14万元&lt;2022年9月—2023年7月&gt;、专科已经毕业，2019年入学本科2名1万元&lt;2022年9月—2023年7月&gt;、专科2名专科已经毕业）免费医学生；2020年入学本科8名和2021年入学本科9名，因为疫情原因政策调整全部纳入“国家免费医学生中央转移支付项目”，不需要州级配套补助。2022年需配套支付经费共计15.00万元。</t>
  </si>
  <si>
    <t>指标1：在校培养订单定向免费医学生人数。</t>
  </si>
  <si>
    <t>47</t>
  </si>
  <si>
    <t>在校培养订单定向免费医学生人数达47人。</t>
  </si>
  <si>
    <t>指标2：在校本科培养订单定向免费医学生人数。</t>
  </si>
  <si>
    <t>在校本科培养订单定向免费医学生人数达47人。</t>
  </si>
  <si>
    <t>2023年7月毕业的订单定向免费医学生毕业率（取得毕业证）。</t>
  </si>
  <si>
    <t>2023年7月毕业的订单定向免费医学生毕业率（取得毕业证）达90%以上。</t>
  </si>
  <si>
    <t>2023年8月前</t>
  </si>
  <si>
    <t>年</t>
  </si>
  <si>
    <t>2023年8月前完成年度培训任务1项。</t>
  </si>
  <si>
    <t>本科订单定向免费医学生补助标准，由省、州两级财政各承担50%。</t>
  </si>
  <si>
    <t>本科订单定向免费医学生补助标准，由省、州两级财政各承担50%，每人补助1万元/人/年。</t>
  </si>
  <si>
    <t>指标1：订单定向免费医学生毕业生按照培养协议到基层的就业率</t>
  </si>
  <si>
    <t>订单定向免费医学生毕业生按照培养协议到基层的就业率达90%以上。</t>
  </si>
  <si>
    <t>指标2：订单定向免费医学生毕业生顺利毕业生毕业率</t>
  </si>
  <si>
    <t>订单定向免费医学生毕业生顺利毕业生毕业率达90%以上。</t>
  </si>
  <si>
    <t>在校订单定向免费医学生满意度</t>
  </si>
  <si>
    <t>在校订单定向免费医学生满意度达90%以上。</t>
  </si>
  <si>
    <t xml:space="preserve">  爱国卫生专项行动经费</t>
  </si>
  <si>
    <t>持续巩固十县市及楚雄市新村镇、大姚县石羊镇、昙华乡国家卫生城镇创建成果；积极开展国家卫生城镇，省级卫生乡镇、卫生村创建。</t>
  </si>
  <si>
    <t>持续巩固国家卫生城镇创建成果</t>
  </si>
  <si>
    <t>13</t>
  </si>
  <si>
    <t>全州十县市及楚雄市新村镇、大姚县石羊镇、昙华乡巩固国家卫生城镇创建成果</t>
  </si>
  <si>
    <t>居民健康素养水平在去年的基础上提高3个百分点</t>
  </si>
  <si>
    <t>群众对卫生状况满意率</t>
  </si>
  <si>
    <t>群众对卫生状况满意率达到90%</t>
  </si>
  <si>
    <t>预算05-3表</t>
  </si>
  <si>
    <t>10.项目支出绩效目标表（另文下达）</t>
  </si>
  <si>
    <t>预算06表</t>
  </si>
  <si>
    <t>11.政府性基金预算支出预算表</t>
  </si>
  <si>
    <t>政府性基金预算支出预算表</t>
  </si>
  <si>
    <t>单位名称</t>
  </si>
  <si>
    <t>本年政府性基金预算支出</t>
  </si>
  <si>
    <t/>
  </si>
  <si>
    <t>说明：本表无公开数据。</t>
  </si>
  <si>
    <t>预算07表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</si>
  <si>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</si>
  <si>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</si>
  <si>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</si>
  <si>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</si>
  <si>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</si>
  <si>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</si>
  <si>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</si>
  <si>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</si>
  <si>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</si>
  <si>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</si>
  <si>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制作老年友善机构牌扁</t>
  </si>
  <si>
    <t>C0814019999 其他</t>
  </si>
  <si>
    <t>卫生健康信息化数据专线</t>
  </si>
  <si>
    <t>C03010201 互联网接入服务</t>
  </si>
  <si>
    <t xml:space="preserve">  车辆使用费</t>
  </si>
  <si>
    <t>公务用车维修和保养服务</t>
  </si>
  <si>
    <t>C050301 车辆维修和保养服务</t>
  </si>
  <si>
    <t>公务用车保险服务</t>
  </si>
  <si>
    <t>C15040201 机动车保险服务</t>
  </si>
  <si>
    <t xml:space="preserve">  一般公用经费</t>
  </si>
  <si>
    <t>保密文件柜</t>
  </si>
  <si>
    <t>A060503 金属质柜类</t>
  </si>
  <si>
    <t>办公耗材</t>
  </si>
  <si>
    <t>A090101 复印纸</t>
  </si>
  <si>
    <t>C0814019901 公文用纸、资料汇编、信封印刷服务</t>
  </si>
  <si>
    <t>C120401 物业管理服务</t>
  </si>
  <si>
    <t>大健康产业资料印刷</t>
  </si>
  <si>
    <t>《彝医药条例》印刷费</t>
  </si>
  <si>
    <t>C081401 印刷服务</t>
  </si>
  <si>
    <t>干部保健资料印刷</t>
  </si>
  <si>
    <t>预算08表</t>
  </si>
  <si>
    <t>13.部门政府购买服务预算表</t>
  </si>
  <si>
    <t>政府购买服务项目</t>
  </si>
  <si>
    <t>政府购买服务指导性目录代码</t>
  </si>
  <si>
    <t>基本支出/项目支出</t>
  </si>
  <si>
    <t>所属服务类别</t>
  </si>
  <si>
    <t>所属服务领域</t>
  </si>
  <si>
    <t>购买内容简述</t>
  </si>
  <si>
    <t>单位自筹</t>
  </si>
  <si>
    <t>E1803 印刷和出版服务</t>
  </si>
  <si>
    <t>印刷和出版服务</t>
  </si>
  <si>
    <t>档案整理服务</t>
  </si>
  <si>
    <t>E2001 档案服务</t>
  </si>
  <si>
    <t>档案服务</t>
  </si>
  <si>
    <t>E1804 公务用车维修和保养</t>
  </si>
  <si>
    <t>公务用车维修和保养</t>
  </si>
  <si>
    <t>公车使用费</t>
  </si>
  <si>
    <t>物业管理服务</t>
  </si>
  <si>
    <t>E1801 后勤服务</t>
  </si>
  <si>
    <t>后勤服务</t>
  </si>
  <si>
    <t>印刷服务</t>
  </si>
  <si>
    <t>印刷大健康产业资料</t>
  </si>
  <si>
    <t>《彝医药条例》印刷</t>
  </si>
  <si>
    <t>预算09-1表</t>
  </si>
  <si>
    <t>14.对下转移支付预算表</t>
  </si>
  <si>
    <t>单位名称（项目）</t>
  </si>
  <si>
    <t>地区</t>
  </si>
  <si>
    <t>政府性基金</t>
  </si>
  <si>
    <t>楚雄市</t>
  </si>
  <si>
    <t>双柏县</t>
  </si>
  <si>
    <t>牟定县</t>
  </si>
  <si>
    <t>南华县</t>
  </si>
  <si>
    <t>姚安县</t>
  </si>
  <si>
    <t>大姚县</t>
  </si>
  <si>
    <t>永仁县</t>
  </si>
  <si>
    <t>元谋县</t>
  </si>
  <si>
    <t>武定县</t>
  </si>
  <si>
    <t>禄丰市</t>
  </si>
  <si>
    <t xml:space="preserve">  老龄事业发展县、市专项经费</t>
  </si>
  <si>
    <t xml:space="preserve">  艾滋病防治县级专项资金</t>
  </si>
  <si>
    <t xml:space="preserve">  基本公共卫生服务补助资金</t>
  </si>
  <si>
    <t xml:space="preserve">  建档立卡贫困人口家庭医生签约服务个人缴费补助资金</t>
  </si>
  <si>
    <t xml:space="preserve">  基本药物制度综合改革补助资金</t>
  </si>
  <si>
    <t xml:space="preserve">  新冠肺炎疫情防控州级补助资金</t>
  </si>
  <si>
    <t xml:space="preserve">  全科特岗医生补助经费</t>
  </si>
  <si>
    <t xml:space="preserve">  计划生育奖优免补扶助补助资金</t>
  </si>
  <si>
    <t xml:space="preserve">  计划生育家庭系列保险补助资金</t>
  </si>
  <si>
    <t>预算09-2表</t>
  </si>
  <si>
    <t>15.对下转移支付绩效目标表</t>
  </si>
  <si>
    <t>目标1.免费向城乡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
目标2: 2022年， 确保贫困人口农村妇女“两癌”检查目标人群段盖率达45%以上， 免费孕前优生健康检查目标人群覆盖率达80%以上，基本避孕药具随访率达到80%以上, 农村妇女增补叶酸服用率达到90%以上，营养包有效服用率达到70%以上，当年免费地中海贫血筛目标人群段盖率达到80%以上，全省速传代谢病性疾病筛查率达到95%以上,全省新生儿听力筛查率达到95%以上.
目标3; 完成全省医疗服务价格与成本监测数据上报，对全省医疗服务价格提出意见及建议。
目标4:每年在每个试点村(居、社区)按年龄结构确定70- -90个有不健康生活方式和行为习惯、不具备健康素养的居民，在每个试点村(居、社区)聘用1名预备健康干预员(健康宣传员、引导员)，通过规范化、同质化培训考评,培养为正式健康干预员(健康宣传员、引导员) .</t>
  </si>
  <si>
    <t>适龄儿童国家免疫规划疫苗接种率</t>
  </si>
  <si>
    <t>适龄儿童国家免疫规划疫苗接种率不低于90%</t>
  </si>
  <si>
    <t>老年人健康管理率</t>
  </si>
  <si>
    <t>60</t>
  </si>
  <si>
    <t>老年人规范健康管理率不低于60%</t>
  </si>
  <si>
    <t>7岁以下儿童健康管理率</t>
  </si>
  <si>
    <t>年度7岁以下儿童接受1次及以上体格检查（身高和体重等）；0岁以内4次体检：新生儿家庭访视；满月、3月龄、6月龄、8月龄（健康指导、体重、身长，进行体格检查，6月龄或8月龄检测1次血红蛋白）；                          12-30月龄内4次体检：12月龄、18月龄、24月龄、30月龄（身高、体重、体格检查听力检查及血红蛋白检测等）；3-6岁内：统计年度接受1次及以上体格检查（身高、体重、体格检查、听力检查、视力检查及血红蛋白检测等）</t>
  </si>
  <si>
    <t>孕产妇系统管理率</t>
  </si>
  <si>
    <t>1、早孕建册（孕13周前）；2、孕早期（孕13周前）、孕中期（16-20周、21-24周），孕晚期（孕28-36周、37-40周）至少各1次，在孕期接受5次及以上产前随访服务； 3、住院分娩；  4、出院后1周内产后访视</t>
  </si>
  <si>
    <t>儿童中医药健康管理率</t>
  </si>
  <si>
    <t>75</t>
  </si>
  <si>
    <t>儿童中医药健康管理率不低于65%</t>
  </si>
  <si>
    <t>老年人中医药健康管理率</t>
  </si>
  <si>
    <t>老年人中医药健康管理率不低于65%</t>
  </si>
  <si>
    <t>职业健康核心指标检测县区覆盖率</t>
  </si>
  <si>
    <t>职业健康核心指标检测县区覆盖率不低于92%</t>
  </si>
  <si>
    <t>贫困人口“两癌”检查目标人群覆盖率</t>
  </si>
  <si>
    <t>贫困人口“两癌”检查目标人群覆盖率不低于45%</t>
  </si>
  <si>
    <t>免费孕前优生健康检查目标人群覆盖率</t>
  </si>
  <si>
    <t>免费孕前优生健康检查目标人群覆盖率不低于80%</t>
  </si>
  <si>
    <t>综合节育率</t>
  </si>
  <si>
    <t>综合节育率不低于80%</t>
  </si>
  <si>
    <t>农村妇女补增叶酸服用率</t>
  </si>
  <si>
    <t>农村妇女补增叶酸服用率不低于90%</t>
  </si>
  <si>
    <t>营养包目标人群覆盖率</t>
  </si>
  <si>
    <t>营养包目标人群覆盖率不低于80%</t>
  </si>
  <si>
    <t>地中海贫血筛查任务完成率</t>
  </si>
  <si>
    <t>孕优检查地贫筛查率达90%以上</t>
  </si>
  <si>
    <t>地中海贫血基因检测率</t>
  </si>
  <si>
    <t>地贫基因检测率达90%以上</t>
  </si>
  <si>
    <t>遗传代谢病性疾病筛查率</t>
  </si>
  <si>
    <t>遗传代谢病性疾病筛查率不低于95%</t>
  </si>
  <si>
    <t>听力筛查率</t>
  </si>
  <si>
    <t>96</t>
  </si>
  <si>
    <t>听力筛查率不低于96%</t>
  </si>
  <si>
    <t>监测机构质量控制工作完成率</t>
  </si>
  <si>
    <t>监测机构质量控制工作完成率不低于90%</t>
  </si>
  <si>
    <t>妇幼卫生监测医院网络直报率</t>
  </si>
  <si>
    <t>妇幼卫生监测医院网络直报率达到100%</t>
  </si>
  <si>
    <t>活产或出生漏报率</t>
  </si>
  <si>
    <t>&lt;</t>
  </si>
  <si>
    <t>10</t>
  </si>
  <si>
    <t>活产或出生漏报率不高于10%</t>
  </si>
  <si>
    <t>婴儿死亡漏报率</t>
  </si>
  <si>
    <t>15</t>
  </si>
  <si>
    <t>婴儿死亡漏报率不高于15%</t>
  </si>
  <si>
    <t>监测地区5岁以下儿童健康管理率</t>
  </si>
  <si>
    <t>监测地区5岁以下儿童健康管理率不低于80%</t>
  </si>
  <si>
    <t>危重孕产妇漏报率</t>
  </si>
  <si>
    <t>危重孕产妇漏报率不高于5%</t>
  </si>
  <si>
    <t>孕产妇死亡病例漏报率</t>
  </si>
  <si>
    <t>孕产妇死亡病例漏报率不高于1%</t>
  </si>
  <si>
    <t>食品安全标准跟踪评价调查表（食用菌等）数</t>
  </si>
  <si>
    <t>食品安全标准跟踪评价调查表（食用菌等）数完成7份</t>
  </si>
  <si>
    <t>食品安全标准跟踪评价调查表（食用菌等）完成率</t>
  </si>
  <si>
    <t>食品安全标准跟踪评价调查表（食用菌等）完成率不低于90%</t>
  </si>
  <si>
    <t>云南省食品安全地方标准问卷调查表数</t>
  </si>
  <si>
    <t>云南省食品安全地方标准问卷调查表数达到10份</t>
  </si>
  <si>
    <t>云南省食品安全地方标准问卷调查表数完成率</t>
  </si>
  <si>
    <t>云南省食品安全地方标准问卷调查表数完成率不低于90%</t>
  </si>
  <si>
    <t>流感样病例（ILI）标本、手足口病采集率</t>
  </si>
  <si>
    <t>流感样病例（ILI）标本、手足口病采集率达到100%</t>
  </si>
  <si>
    <t>标本核酸检测率</t>
  </si>
  <si>
    <t>标本核酸检测率达到100%</t>
  </si>
  <si>
    <t>流感毒株分离完成率（≥30株/州市/年度）</t>
  </si>
  <si>
    <t>流感毒株分离完成率（≥30株/州市/年度）达到100%</t>
  </si>
  <si>
    <t>麻风病规定随访到位率</t>
  </si>
  <si>
    <t>麻风病规定随访到位率不低于90%</t>
  </si>
  <si>
    <t>密切接触者检查率</t>
  </si>
  <si>
    <t>密切接触者检查率不低于95%</t>
  </si>
  <si>
    <t>城乡饮用水监测完成率</t>
  </si>
  <si>
    <t>城乡饮用水监测完成率达到100%</t>
  </si>
  <si>
    <t>农村环境卫生监测完成率</t>
  </si>
  <si>
    <t>农村环境卫生监测完成率达到100%</t>
  </si>
  <si>
    <t>青少年烟草流行调查按时完成应答率（实际按时完成调查人数占应调查人数的比例）</t>
  </si>
  <si>
    <t>青少年烟草流行调查按时完成应答率不低于90%</t>
  </si>
  <si>
    <t>开展儿童青少年近视等常见病和健康影响因素监测与干扰任务完成率</t>
  </si>
  <si>
    <t>开展儿童青少年近视等常见病和健康影响因素监测与干扰任务完成率达到100%</t>
  </si>
  <si>
    <t>碘缺乏病监测任务完成率</t>
  </si>
  <si>
    <t>碘缺乏病监测任务完成率不低于95%</t>
  </si>
  <si>
    <t>饮水型氟中毒监测任务完成率</t>
  </si>
  <si>
    <t>饮水型氟中毒监测任务完成率不低于95%</t>
  </si>
  <si>
    <t>克山病监测任务完成率</t>
  </si>
  <si>
    <t>克山病监测任务完成率不低于95%</t>
  </si>
  <si>
    <t>国家随机监督抽查任务总数</t>
  </si>
  <si>
    <t>1283</t>
  </si>
  <si>
    <t>按时限完成国家下达的随机监督抽查任务数</t>
  </si>
  <si>
    <t>发热病人疟疾血检完成率</t>
  </si>
  <si>
    <t>发热病人疟疾血检完成率达到100%</t>
  </si>
  <si>
    <t>疟疾血片复检完成率</t>
  </si>
  <si>
    <t>疟疾血片复检完成率达到100%</t>
  </si>
  <si>
    <t>寄生虫病监测人群粪检任务完成率</t>
  </si>
  <si>
    <t>寄生虫病监测人群粪检任务完成率不低于90%</t>
  </si>
  <si>
    <t>登革热蚊媒监测（项）</t>
  </si>
  <si>
    <t>登革热蚊媒监测率达到100%</t>
  </si>
  <si>
    <t>鼠疫、SARS和人禽流感疫情监测任务完成率</t>
  </si>
  <si>
    <t>鼠疫、SARS和人禽流感疫情监测任务完成率达到100%</t>
  </si>
  <si>
    <t>检测任务总数</t>
  </si>
  <si>
    <t>741</t>
  </si>
  <si>
    <t>检测任务总数达到741个</t>
  </si>
  <si>
    <t>鼠疫、人禽流感等突发急性传染病疫情处置及时率</t>
  </si>
  <si>
    <t>鼠疫、人禽流感等突发急性传染病疫情处置及时率达到100%</t>
  </si>
  <si>
    <t>24小时内疟疾病例上报率</t>
  </si>
  <si>
    <t>24小时内疟疾病例上报率达到100%</t>
  </si>
  <si>
    <t>3日内疟疾病例个案流调率</t>
  </si>
  <si>
    <t>&gt;</t>
  </si>
  <si>
    <t>3日内疟疾病例个案流调率不低于90%</t>
  </si>
  <si>
    <t>高血压患者规范管理率</t>
  </si>
  <si>
    <t>高血压患者规范管理率不低于60%</t>
  </si>
  <si>
    <t>2型糖尿病患者规范管理率</t>
  </si>
  <si>
    <t>2型糖尿病患者规范管理率不低于60%</t>
  </si>
  <si>
    <t>严重精神障碍患者健康管理率</t>
  </si>
  <si>
    <t>严重精神障碍患者健康管理率不低于80%</t>
  </si>
  <si>
    <t>肺结核病患者管理率</t>
  </si>
  <si>
    <t>肺结核病患者管理率不低于90%</t>
  </si>
  <si>
    <t>盲样考核结果符合率</t>
  </si>
  <si>
    <t>盲样考核结果符合率达到100%</t>
  </si>
  <si>
    <t>人员培训达标率</t>
  </si>
  <si>
    <t>人员培训达标率达到100%</t>
  </si>
  <si>
    <t>麻风病可疑线索报告率</t>
  </si>
  <si>
    <t>麻风病可疑线索报告率不低于90%</t>
  </si>
  <si>
    <t>监测医院伤寒病例报告漏报率</t>
  </si>
  <si>
    <t>监测医院伤寒病例报告漏报率不高于10%</t>
  </si>
  <si>
    <t>突发公共卫生事件报告率</t>
  </si>
  <si>
    <t>突发公共卫生事件报告率达到100%</t>
  </si>
  <si>
    <t>碘缺乏病核心指标监测率</t>
  </si>
  <si>
    <t>碘缺乏病核心指标监测率不低于90%</t>
  </si>
  <si>
    <t>饮水型氟中毒核心指标监测率</t>
  </si>
  <si>
    <t>饮水型氟中毒核心指标监测率不低于90%</t>
  </si>
  <si>
    <t>克山病核心指标监测率</t>
  </si>
  <si>
    <t>克山病核心指标监测率不低于90%</t>
  </si>
  <si>
    <t>国家随机监督抽查任务监督完成率</t>
  </si>
  <si>
    <t>国家随机监督抽查任务监督完成率不低于90%</t>
  </si>
  <si>
    <t>检测任务完成率</t>
  </si>
  <si>
    <t>检测任务完成率不低于80%</t>
  </si>
  <si>
    <t>对抽查发现的卫生健康违法行为的查处率</t>
  </si>
  <si>
    <t>对国家随机监督抽查工作中发现的卫生健康违法行为100%立案查处</t>
  </si>
  <si>
    <t>运用手持执法终端完成抽查任务使用率</t>
  </si>
  <si>
    <t>100%运用手持执法终端完成国家随机监督抽查任务</t>
  </si>
  <si>
    <t>鼠疫、人禽流感等突发急性传染病疫情报告率</t>
  </si>
  <si>
    <t>鼠疫、人禽流感等突发急性传染病疫情报告率达到100%</t>
  </si>
  <si>
    <t>及时发现报告或有效处置人禽流感、SARS等突发急性传染病疫情</t>
  </si>
  <si>
    <t>标本送检及时率</t>
  </si>
  <si>
    <t>标本送检及时率达到100%</t>
  </si>
  <si>
    <t>标本检测及时率</t>
  </si>
  <si>
    <t>标本检测及时率达到100%</t>
  </si>
  <si>
    <t>手足口病重症、死亡病例调查及时率</t>
  </si>
  <si>
    <t>手足口病重症、死亡病例调查及时率达到100%</t>
  </si>
  <si>
    <t>暴发疫情处置及时率</t>
  </si>
  <si>
    <t>暴发疫情处置及时率达到100%</t>
  </si>
  <si>
    <t>项目预算控制率（%）</t>
  </si>
  <si>
    <t>项目预算控制率达到100%</t>
  </si>
  <si>
    <t>居民健康水平</t>
  </si>
  <si>
    <t>持续提高</t>
  </si>
  <si>
    <t>居民健康水平持续提升</t>
  </si>
  <si>
    <t>居民健康保健意识和健康知识知晓率</t>
  </si>
  <si>
    <t>居民健康保健意识和健康知识知晓率持续提高</t>
  </si>
  <si>
    <t>可持续影响指标</t>
  </si>
  <si>
    <t>公共卫生服务水平</t>
  </si>
  <si>
    <t>公共卫生服务水平持续提高</t>
  </si>
  <si>
    <t>进一步提高医疗机构、学校、公共场所等的卫生水平，维护群众身体健康</t>
  </si>
  <si>
    <t>长期</t>
  </si>
  <si>
    <t>医疗机构、学校、公共场所等的卫生水平进一步提升</t>
  </si>
  <si>
    <t>服务对象满意度不低于80%</t>
  </si>
  <si>
    <t>宣传效果群众满意度</t>
  </si>
  <si>
    <t>宣传效果群众满意度不低于90%</t>
  </si>
  <si>
    <t>保障计划生育家庭合法权益，实现100%的目标人群集体参保。根据2021年底：1、全州农村独生子女和双女绝育家庭户115091户；2、农村独生子女死亡和伤残65岁以上1232人；3、农村独生子女死亡和伤残49岁至65岁1478人。2022年度预算122万元。由于计划生育政策的变化，2022年以后受补助的家庭户和人数变化不大，预算保持122万元不变。</t>
  </si>
  <si>
    <t>按计划生育系列保险投保标准投保人群发放准确率（%）</t>
  </si>
  <si>
    <t>10元/户；20元/人；30元/人。完成率100%。</t>
  </si>
  <si>
    <t>资金发放及时率（%）</t>
  </si>
  <si>
    <t>每年11月底完成资金发放。</t>
  </si>
  <si>
    <t>符合条件申报对象覆盖率和目标人群政策知晓率（%）</t>
  </si>
  <si>
    <t>覆盖率和知晓率均达100%。</t>
  </si>
  <si>
    <t>项目服务对象满意率（%）</t>
  </si>
  <si>
    <t>90%以上。</t>
  </si>
  <si>
    <t>目标1：保证所有政府办基层医疗卫生机构实施国家基本药物制度，推进综合改革顺利进行。
目标2：对实施国家基本药物制度的村卫生室给予补助，支持国家基本药物制度在村卫生室顺利实施。
目标3：通过每年对基层医疗卫生机构实施基本药物制度补助资金的投入，建立稳定长效的多渠道补偿机制，完善财政对基层医疗卫生机构运行的补助政策。
目标4：巩固基本药物制度，深化基层医疗卫生机构管理体制、补偿机制、药品供应、人事分配等方面的综合改革。
目标5：加强基层医疗卫生服务体系建设，不断提升服务能力和水平，筑牢基层医疗卫生服务网底，实现医改“保基本、强基层、建机制”的目标。</t>
  </si>
  <si>
    <t>指标1：乡村医生补助数</t>
  </si>
  <si>
    <t>2296</t>
  </si>
  <si>
    <t>基本药物补助资金是否百分之百补助到位</t>
  </si>
  <si>
    <t>指标2：村卫生室使用基本药物品种数</t>
  </si>
  <si>
    <t>55</t>
  </si>
  <si>
    <t>配备基本药物品种数等于或大于55%</t>
  </si>
  <si>
    <t>指标3：卫生院使用基本药物品种数</t>
  </si>
  <si>
    <t>指标4：卫生院药品在省级平台集中（包括备案）采购</t>
  </si>
  <si>
    <t>药品集中在省级平台采购</t>
  </si>
  <si>
    <t>指标1：村卫生室处方基本药物合理使用合格率</t>
  </si>
  <si>
    <t>处方点评合格率等于或大于90%。</t>
  </si>
  <si>
    <t>指标2：卫生院处方基本药物合理使用合格率</t>
  </si>
  <si>
    <t>指标：资金拨付时间</t>
  </si>
  <si>
    <t>30</t>
  </si>
  <si>
    <t>日</t>
  </si>
  <si>
    <t>查看资金转移支付文件，上级资金下达后30个工作日下拨。</t>
  </si>
  <si>
    <t>指标1：基层医疗机构药品零差率销售</t>
  </si>
  <si>
    <t>查看药品进价和销售价，是否加成？</t>
  </si>
  <si>
    <t>指标2：基层医务人员对国家基本药物政策知晓率</t>
  </si>
  <si>
    <t>随机抽取5名医务人员，满意度达85%以上。</t>
  </si>
  <si>
    <t>指标：基层医疗机构及医务人员对实施基本药物制度满意度</t>
  </si>
  <si>
    <t>继续实施全科医生特设岗位计划，引导和鼓励优秀医疗卫生人员才到乡镇卫生院从事全科医生医疗工作，逐步解决乡镇卫生院全科医生紧缺和无执业医师的问题，促促进基层医疗卫生人才队伍建设取得积极发展，全面改善基层医疗卫生服务水平。</t>
  </si>
  <si>
    <t>招聘、续聘49名特岗全科医生到卫生院工作，截止2021年9月，实有在岗特岗全科医生43人。</t>
  </si>
  <si>
    <t>43</t>
  </si>
  <si>
    <t>招聘特岗医生到乡镇卫生院，在岗履职情况实行年度考核，按考核情况兑现报酬。</t>
  </si>
  <si>
    <t>解决边远地区乡镇卫生院无执业医师问题</t>
  </si>
  <si>
    <t>提高边远地区乡镇卫生院报务能力</t>
  </si>
  <si>
    <t>2022年继续实施楚雄市老年人免费乘坐公交车补助50万元，老年人“四类人员”购买意外伤害保险48万元。</t>
  </si>
  <si>
    <t>实施楚雄市老年人免费乘坐公交车补助</t>
  </si>
  <si>
    <t>万元</t>
  </si>
  <si>
    <t>实施老年人“四类人员”购买意外伤害保险</t>
  </si>
  <si>
    <t>48</t>
  </si>
  <si>
    <t>配套资金8月底前拨付</t>
  </si>
  <si>
    <t>支出控制在预算范围内</t>
  </si>
  <si>
    <t>提升老年人幸福感</t>
  </si>
  <si>
    <t>服务对象满意度90%以上</t>
  </si>
  <si>
    <t>落实国家基本公共卫生服务项目，每年免费为65岁以上贫困人口进行1次健康体检。为已经核准的高血压、糖尿病、重性精神病障碍、肺结核等患者，提供公共卫生、慢性病管理、健康咨询和中医药干预等综合服务，并逐步扩大病种。</t>
  </si>
  <si>
    <t>签约家庭医生的农村低收入人口的高血压患者规范管理率</t>
  </si>
  <si>
    <t>签约家庭医生的农村低收入人口的高血压患者规范管理率达到90%</t>
  </si>
  <si>
    <t>签约家庭医生的农村低收入人口的糖尿病患者规范管理率</t>
  </si>
  <si>
    <t>签约家庭医生的农村低收入人口的糖尿病患者规范管理率达到90%</t>
  </si>
  <si>
    <t>补助资金到位率</t>
  </si>
  <si>
    <t>补助资金到位率达到100%</t>
  </si>
  <si>
    <t>服务团队考核兑付及时率</t>
  </si>
  <si>
    <t>服务团队考核兑付及时率达到100%</t>
  </si>
  <si>
    <t>贫困人口家庭医生签约服务制度知晓率</t>
  </si>
  <si>
    <t>贫困人口家庭医生签约服务制度知晓率达100%。</t>
  </si>
  <si>
    <t>服务对象满意度不低于85%</t>
  </si>
  <si>
    <t>目标：1、调整完善计划生育投入机制、支持建立较为完善的计划生育服务管理制度和家庭发展支持体现，实施农村计划生育家庭奖励制度、特别扶助制度，解决农村独生子女家庭的养老问题，缓解计生困难家庭在生产、生活、医疗和养老等方面的特殊困难，探索加大对“失独”家庭进行有益保障制度，提升人口素质和促进人口均衡发展。2、对应享受奖励和扶助（包括“奖励扶助制度”“特别扶助制度””一次性奖励金““一次性抚慰金””奖学金“”独生子女保健费““农村部分计划生育家庭居民医保个人参保费用支助”政策的人员全部进行资格认定，建立并完善基本信息档案，做到及时足额发放奖励和扶助金额。3、按政策落实村级计生宣传员的待遇，按时足额发放生活补助。</t>
  </si>
  <si>
    <t>按既定政策标注核定享受农村部分计划生育家庭奖励扶助</t>
  </si>
  <si>
    <t>15085</t>
  </si>
  <si>
    <t>人(户)</t>
  </si>
  <si>
    <t>按既定政策标注核定享受特别扶助（伤残死亡家庭）制度</t>
  </si>
  <si>
    <t>2953</t>
  </si>
  <si>
    <t>按既定政策标注核定享受特别扶助（其他家庭）制度</t>
  </si>
  <si>
    <t>143</t>
  </si>
  <si>
    <t>计划生育一次性奖励金</t>
  </si>
  <si>
    <t>400</t>
  </si>
  <si>
    <t>计划生育失独家庭一次性抚慰金</t>
  </si>
  <si>
    <t>46</t>
  </si>
  <si>
    <t>农村计划生育部分家庭参保居民医保个人参保费资助</t>
  </si>
  <si>
    <t>197533</t>
  </si>
  <si>
    <t>农业人口独生子女“奖学金”</t>
  </si>
  <si>
    <t>5684</t>
  </si>
  <si>
    <t>独生子女保健费</t>
  </si>
  <si>
    <t>121544</t>
  </si>
  <si>
    <t>村级计生宣传员生活补助</t>
  </si>
  <si>
    <t>1197</t>
  </si>
  <si>
    <t>奖励与扶助对象档案建档率</t>
  </si>
  <si>
    <t>资格确认准确率</t>
  </si>
  <si>
    <t>资金到位率</t>
  </si>
  <si>
    <t>资金发放及时率</t>
  </si>
  <si>
    <t>农村部分计划生育家庭奖励扶助制度资金发放标准</t>
  </si>
  <si>
    <t>1000元</t>
  </si>
  <si>
    <t>元/年·人</t>
  </si>
  <si>
    <t>特别扶助（独生子女伤残、死亡家庭）扶助金发放标准</t>
  </si>
  <si>
    <t>子女伤残4200元；子女死亡5400元。</t>
  </si>
  <si>
    <t>特别扶助（其他家庭）资金发放标准</t>
  </si>
  <si>
    <t>一级4800元；二级3600元；三级2400。</t>
  </si>
  <si>
    <t>元/年.人</t>
  </si>
  <si>
    <t>1000元;500元</t>
  </si>
  <si>
    <t>计划生育一次性抚慰金</t>
  </si>
  <si>
    <t>5000元;2500元;</t>
  </si>
  <si>
    <t>180元;320元(全额)</t>
  </si>
  <si>
    <t>160元\260元;一次性1000元\1200元\2000元</t>
  </si>
  <si>
    <t>10元</t>
  </si>
  <si>
    <t>1200元</t>
  </si>
  <si>
    <t>符合申报条件对象覆盖率</t>
  </si>
  <si>
    <t>预算10表</t>
  </si>
  <si>
    <t>16.新增资产配置表</t>
  </si>
  <si>
    <t>资产类别</t>
  </si>
  <si>
    <t>资产分类代码.名称</t>
  </si>
  <si>
    <t>资产名称</t>
  </si>
  <si>
    <t>计量单位</t>
  </si>
  <si>
    <t>财政部门批复数（元）</t>
  </si>
  <si>
    <t>单价</t>
  </si>
  <si>
    <t>金额</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</si>
</sst>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0.00_);[Red]\-0.00\ "/>
    <numFmt numFmtId="44" formatCode="_ &quot;￥&quot;* #,##0.00_ ;_ &quot;￥&quot;* \-#,##0.00_ ;_ &quot;￥&quot;* &quot;-&quot;??_ ;_ @_ "/>
  </numFmts>
  <fonts count="38">
    <font>
      <sz val="9"/>
      <name val="宋体"/>
      <charset val="1"/>
    </font>
    <font>
      <sz val="10"/>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0"/>
      <name val="宋体"/>
      <charset val="134"/>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sz val="11"/>
      <color rgb="FFFA7D00"/>
      <name val="宋体"/>
      <charset val="0"/>
      <scheme val="minor"/>
    </font>
    <font>
      <sz val="9"/>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17" fillId="0" borderId="0" applyFont="0" applyFill="0" applyBorder="0" applyAlignment="0" applyProtection="0">
      <alignment vertical="center"/>
    </xf>
    <xf numFmtId="0" fontId="18" fillId="18" borderId="0" applyNumberFormat="0" applyBorder="0" applyAlignment="0" applyProtection="0">
      <alignment vertical="center"/>
    </xf>
    <xf numFmtId="0" fontId="27" fillId="14" borderId="1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9"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3" fillId="26" borderId="0" applyNumberFormat="0" applyBorder="0" applyAlignment="0" applyProtection="0">
      <alignment vertical="center"/>
    </xf>
    <xf numFmtId="0" fontId="26" fillId="0" borderId="0" applyNumberFormat="0" applyFill="0" applyBorder="0" applyAlignment="0" applyProtection="0">
      <alignment vertical="center"/>
    </xf>
    <xf numFmtId="9" fontId="17" fillId="0" borderId="0" applyFont="0" applyFill="0" applyBorder="0" applyAlignment="0" applyProtection="0">
      <alignment vertical="center"/>
    </xf>
    <xf numFmtId="0" fontId="30" fillId="0" borderId="0" applyNumberFormat="0" applyFill="0" applyBorder="0" applyAlignment="0" applyProtection="0">
      <alignment vertical="center"/>
    </xf>
    <xf numFmtId="0" fontId="17" fillId="25" borderId="18" applyNumberFormat="0" applyFont="0" applyAlignment="0" applyProtection="0">
      <alignment vertical="center"/>
    </xf>
    <xf numFmtId="0" fontId="23" fillId="13" borderId="0" applyNumberFormat="0" applyBorder="0" applyAlignment="0" applyProtection="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15" applyNumberFormat="0" applyFill="0" applyAlignment="0" applyProtection="0">
      <alignment vertical="center"/>
    </xf>
    <xf numFmtId="0" fontId="22" fillId="0" borderId="15" applyNumberFormat="0" applyFill="0" applyAlignment="0" applyProtection="0">
      <alignment vertical="center"/>
    </xf>
    <xf numFmtId="0" fontId="23" fillId="24" borderId="0" applyNumberFormat="0" applyBorder="0" applyAlignment="0" applyProtection="0">
      <alignment vertical="center"/>
    </xf>
    <xf numFmtId="0" fontId="19" fillId="0" borderId="21" applyNumberFormat="0" applyFill="0" applyAlignment="0" applyProtection="0">
      <alignment vertical="center"/>
    </xf>
    <xf numFmtId="0" fontId="23" fillId="12" borderId="0" applyNumberFormat="0" applyBorder="0" applyAlignment="0" applyProtection="0">
      <alignment vertical="center"/>
    </xf>
    <xf numFmtId="0" fontId="35" fillId="17" borderId="19" applyNumberFormat="0" applyAlignment="0" applyProtection="0">
      <alignment vertical="center"/>
    </xf>
    <xf numFmtId="0" fontId="28" fillId="17" borderId="16" applyNumberFormat="0" applyAlignment="0" applyProtection="0">
      <alignment vertical="center"/>
    </xf>
    <xf numFmtId="0" fontId="21" fillId="8" borderId="14" applyNumberFormat="0" applyAlignment="0" applyProtection="0">
      <alignment vertical="center"/>
    </xf>
    <xf numFmtId="0" fontId="18" fillId="22" borderId="0" applyNumberFormat="0" applyBorder="0" applyAlignment="0" applyProtection="0">
      <alignment vertical="center"/>
    </xf>
    <xf numFmtId="0" fontId="23" fillId="32" borderId="0" applyNumberFormat="0" applyBorder="0" applyAlignment="0" applyProtection="0">
      <alignment vertical="center"/>
    </xf>
    <xf numFmtId="0" fontId="33" fillId="0" borderId="17" applyNumberFormat="0" applyFill="0" applyAlignment="0" applyProtection="0">
      <alignment vertical="center"/>
    </xf>
    <xf numFmtId="0" fontId="37" fillId="0" borderId="20" applyNumberFormat="0" applyFill="0" applyAlignment="0" applyProtection="0">
      <alignment vertical="center"/>
    </xf>
    <xf numFmtId="0" fontId="31" fillId="21" borderId="0" applyNumberFormat="0" applyBorder="0" applyAlignment="0" applyProtection="0">
      <alignment vertical="center"/>
    </xf>
    <xf numFmtId="0" fontId="24" fillId="11" borderId="0" applyNumberFormat="0" applyBorder="0" applyAlignment="0" applyProtection="0">
      <alignment vertical="center"/>
    </xf>
    <xf numFmtId="0" fontId="18" fillId="16" borderId="0" applyNumberFormat="0" applyBorder="0" applyAlignment="0" applyProtection="0">
      <alignment vertical="center"/>
    </xf>
    <xf numFmtId="0" fontId="23" fillId="29" borderId="0" applyNumberFormat="0" applyBorder="0" applyAlignment="0" applyProtection="0">
      <alignment vertical="center"/>
    </xf>
    <xf numFmtId="0" fontId="18" fillId="15" borderId="0" applyNumberFormat="0" applyBorder="0" applyAlignment="0" applyProtection="0">
      <alignment vertical="center"/>
    </xf>
    <xf numFmtId="0" fontId="18" fillId="7" borderId="0" applyNumberFormat="0" applyBorder="0" applyAlignment="0" applyProtection="0">
      <alignment vertical="center"/>
    </xf>
    <xf numFmtId="0" fontId="18" fillId="20" borderId="0" applyNumberFormat="0" applyBorder="0" applyAlignment="0" applyProtection="0">
      <alignment vertical="center"/>
    </xf>
    <xf numFmtId="0" fontId="18" fillId="4" borderId="0" applyNumberFormat="0" applyBorder="0" applyAlignment="0" applyProtection="0">
      <alignment vertical="center"/>
    </xf>
    <xf numFmtId="0" fontId="23" fillId="28" borderId="0" applyNumberFormat="0" applyBorder="0" applyAlignment="0" applyProtection="0">
      <alignment vertical="center"/>
    </xf>
    <xf numFmtId="0" fontId="23" fillId="31" borderId="0" applyNumberFormat="0" applyBorder="0" applyAlignment="0" applyProtection="0">
      <alignment vertical="center"/>
    </xf>
    <xf numFmtId="0" fontId="18" fillId="19" borderId="0" applyNumberFormat="0" applyBorder="0" applyAlignment="0" applyProtection="0">
      <alignment vertical="center"/>
    </xf>
    <xf numFmtId="0" fontId="34" fillId="0" borderId="0">
      <alignment vertical="top"/>
      <protection locked="0"/>
    </xf>
    <xf numFmtId="0" fontId="18" fillId="3" borderId="0" applyNumberFormat="0" applyBorder="0" applyAlignment="0" applyProtection="0">
      <alignment vertical="center"/>
    </xf>
    <xf numFmtId="0" fontId="23" fillId="27" borderId="0" applyNumberFormat="0" applyBorder="0" applyAlignment="0" applyProtection="0">
      <alignment vertical="center"/>
    </xf>
    <xf numFmtId="0" fontId="18" fillId="6" borderId="0" applyNumberFormat="0" applyBorder="0" applyAlignment="0" applyProtection="0">
      <alignment vertical="center"/>
    </xf>
    <xf numFmtId="0" fontId="23" fillId="23" borderId="0" applyNumberFormat="0" applyBorder="0" applyAlignment="0" applyProtection="0">
      <alignment vertical="center"/>
    </xf>
    <xf numFmtId="0" fontId="23" fillId="30" borderId="0" applyNumberFormat="0" applyBorder="0" applyAlignment="0" applyProtection="0">
      <alignment vertical="center"/>
    </xf>
    <xf numFmtId="0" fontId="18" fillId="2" borderId="0" applyNumberFormat="0" applyBorder="0" applyAlignment="0" applyProtection="0">
      <alignment vertical="center"/>
    </xf>
    <xf numFmtId="0" fontId="23" fillId="10" borderId="0" applyNumberFormat="0" applyBorder="0" applyAlignment="0" applyProtection="0">
      <alignment vertical="center"/>
    </xf>
    <xf numFmtId="0" fontId="0" fillId="0" borderId="0">
      <alignment vertical="top"/>
      <protection locked="0"/>
    </xf>
  </cellStyleXfs>
  <cellXfs count="208">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horizontal="right" vertical="center"/>
    </xf>
    <xf numFmtId="0" fontId="3" fillId="0" borderId="0" xfId="50" applyFont="1" applyFill="1" applyBorder="1" applyAlignment="1" applyProtection="1">
      <alignment horizontal="center" vertical="center" wrapText="1"/>
    </xf>
    <xf numFmtId="0" fontId="4" fillId="0" borderId="0" xfId="50" applyFont="1" applyFill="1" applyBorder="1" applyAlignment="1" applyProtection="1">
      <alignment horizontal="center" vertical="center"/>
    </xf>
    <xf numFmtId="0" fontId="2" fillId="0" borderId="0" xfId="50" applyFont="1" applyFill="1" applyBorder="1" applyAlignment="1" applyProtection="1">
      <alignment horizontal="left" vertical="center"/>
    </xf>
    <xf numFmtId="0" fontId="5" fillId="0" borderId="0" xfId="50" applyFont="1" applyFill="1" applyBorder="1" applyAlignment="1" applyProtection="1">
      <alignment horizontal="left" vertical="center"/>
    </xf>
    <xf numFmtId="0" fontId="6" fillId="0" borderId="0" xfId="50" applyFont="1" applyFill="1" applyBorder="1" applyAlignment="1" applyProtection="1">
      <alignment vertical="center"/>
    </xf>
    <xf numFmtId="0" fontId="5" fillId="0" borderId="1"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wrapText="1"/>
    </xf>
    <xf numFmtId="0" fontId="5" fillId="0" borderId="3"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5" fillId="0" borderId="5"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wrapText="1"/>
    </xf>
    <xf numFmtId="0" fontId="2" fillId="0" borderId="6" xfId="50" applyFont="1" applyFill="1" applyBorder="1" applyAlignment="1" applyProtection="1">
      <alignment vertical="center" wrapText="1"/>
    </xf>
    <xf numFmtId="0" fontId="2" fillId="0" borderId="6" xfId="50" applyFont="1" applyFill="1" applyBorder="1" applyAlignment="1" applyProtection="1">
      <alignment horizontal="right" vertical="center" wrapText="1"/>
    </xf>
    <xf numFmtId="0" fontId="2" fillId="0" borderId="6" xfId="50" applyFont="1" applyFill="1" applyBorder="1" applyAlignment="1" applyProtection="1">
      <alignment horizontal="right" vertical="center"/>
    </xf>
    <xf numFmtId="0" fontId="2" fillId="0" borderId="6" xfId="50" applyFont="1" applyFill="1" applyBorder="1" applyAlignment="1" applyProtection="1">
      <alignment horizontal="center" vertical="center" wrapText="1"/>
      <protection locked="0"/>
    </xf>
    <xf numFmtId="0" fontId="2" fillId="0" borderId="4" xfId="50" applyFont="1" applyFill="1" applyBorder="1" applyAlignment="1" applyProtection="1">
      <alignment vertical="center" wrapText="1"/>
      <protection locked="0"/>
    </xf>
    <xf numFmtId="0" fontId="2" fillId="0" borderId="6" xfId="50" applyFont="1" applyFill="1" applyBorder="1" applyAlignment="1" applyProtection="1">
      <alignment horizontal="right" vertical="center" wrapText="1"/>
      <protection locked="0"/>
    </xf>
    <xf numFmtId="0" fontId="2" fillId="0" borderId="6" xfId="50" applyFont="1" applyFill="1" applyBorder="1" applyAlignment="1" applyProtection="1">
      <alignment horizontal="right" vertical="center"/>
      <protection locked="0"/>
    </xf>
    <xf numFmtId="0" fontId="7" fillId="0" borderId="0" xfId="42" applyFont="1" applyFill="1" applyBorder="1" applyAlignment="1" applyProtection="1">
      <alignment vertical="center"/>
    </xf>
    <xf numFmtId="0" fontId="3" fillId="0" borderId="0" xfId="50" applyFont="1" applyFill="1" applyBorder="1" applyAlignment="1" applyProtection="1">
      <alignment horizontal="center" vertical="center"/>
    </xf>
    <xf numFmtId="0" fontId="4" fillId="0" borderId="0" xfId="50" applyFont="1" applyFill="1" applyBorder="1" applyAlignment="1" applyProtection="1">
      <alignment horizontal="center" vertical="center"/>
      <protection locked="0"/>
    </xf>
    <xf numFmtId="0" fontId="0" fillId="0" borderId="0" xfId="50" applyFont="1" applyFill="1" applyBorder="1" applyAlignment="1" applyProtection="1">
      <alignment horizontal="left" vertical="center"/>
      <protection locked="0"/>
    </xf>
    <xf numFmtId="0" fontId="1" fillId="0" borderId="0" xfId="50" applyFont="1" applyFill="1" applyBorder="1" applyAlignment="1" applyProtection="1">
      <alignment vertical="center"/>
      <protection locked="0"/>
    </xf>
    <xf numFmtId="0" fontId="5" fillId="0" borderId="6" xfId="50" applyFont="1" applyFill="1" applyBorder="1" applyAlignment="1" applyProtection="1">
      <alignment horizontal="center" vertical="center"/>
      <protection locked="0"/>
    </xf>
    <xf numFmtId="0" fontId="2" fillId="0" borderId="6" xfId="50" applyFont="1" applyFill="1" applyBorder="1" applyAlignment="1" applyProtection="1">
      <alignment horizontal="left" vertical="center" wrapText="1"/>
    </xf>
    <xf numFmtId="0" fontId="2" fillId="0" borderId="6" xfId="50" applyFont="1" applyFill="1" applyBorder="1" applyAlignment="1" applyProtection="1">
      <alignment vertical="center"/>
      <protection locked="0"/>
    </xf>
    <xf numFmtId="0" fontId="2" fillId="0" borderId="6"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protection locked="0"/>
    </xf>
    <xf numFmtId="0" fontId="2" fillId="0" borderId="1" xfId="50" applyFont="1" applyFill="1" applyBorder="1" applyAlignment="1" applyProtection="1">
      <alignment horizontal="left" vertical="center" wrapText="1"/>
      <protection locked="0"/>
    </xf>
    <xf numFmtId="0" fontId="0" fillId="0" borderId="6" xfId="50" applyFont="1" applyFill="1" applyBorder="1" applyAlignment="1" applyProtection="1">
      <alignment horizontal="left" vertical="center" wrapText="1"/>
      <protection locked="0"/>
    </xf>
    <xf numFmtId="0" fontId="1" fillId="0" borderId="7" xfId="50" applyFont="1" applyFill="1" applyBorder="1" applyAlignment="1" applyProtection="1">
      <alignment vertical="center"/>
    </xf>
    <xf numFmtId="0" fontId="0" fillId="0" borderId="7" xfId="50" applyFont="1" applyFill="1" applyBorder="1" applyAlignment="1" applyProtection="1">
      <alignment vertical="top"/>
      <protection locked="0"/>
    </xf>
    <xf numFmtId="0" fontId="2" fillId="0" borderId="0" xfId="50" applyFont="1" applyFill="1" applyBorder="1" applyAlignment="1" applyProtection="1">
      <alignment horizontal="right" vertical="center"/>
      <protection locked="0"/>
    </xf>
    <xf numFmtId="0" fontId="1" fillId="0" borderId="5" xfId="50" applyFont="1" applyFill="1" applyBorder="1" applyAlignment="1" applyProtection="1">
      <alignment vertical="center"/>
    </xf>
    <xf numFmtId="0" fontId="0" fillId="0" borderId="5" xfId="50" applyFont="1" applyFill="1" applyBorder="1" applyAlignment="1" applyProtection="1">
      <alignment vertical="top"/>
      <protection locked="0"/>
    </xf>
    <xf numFmtId="0" fontId="1" fillId="0" borderId="0" xfId="50" applyFont="1" applyFill="1" applyBorder="1" applyAlignment="1" applyProtection="1"/>
    <xf numFmtId="0" fontId="6" fillId="0" borderId="0" xfId="50" applyFont="1" applyFill="1" applyBorder="1" applyAlignment="1" applyProtection="1"/>
    <xf numFmtId="0" fontId="6" fillId="0" borderId="0" xfId="50" applyFont="1" applyFill="1" applyBorder="1" applyAlignment="1" applyProtection="1">
      <alignment horizontal="right" vertical="center"/>
    </xf>
    <xf numFmtId="0" fontId="2" fillId="0" borderId="0" xfId="50" applyFont="1" applyFill="1" applyBorder="1" applyAlignment="1" applyProtection="1">
      <alignment horizontal="left" vertical="center" wrapText="1"/>
    </xf>
    <xf numFmtId="0" fontId="5"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5" fillId="0" borderId="1" xfId="50" applyFont="1" applyFill="1" applyBorder="1" applyAlignment="1" applyProtection="1">
      <alignment horizontal="center" vertical="center"/>
    </xf>
    <xf numFmtId="0" fontId="5" fillId="0" borderId="2" xfId="50" applyFont="1" applyFill="1" applyBorder="1" applyAlignment="1" applyProtection="1">
      <alignment horizontal="center" vertical="center"/>
    </xf>
    <xf numFmtId="0" fontId="5" fillId="0" borderId="3" xfId="50" applyFont="1" applyFill="1" applyBorder="1" applyAlignment="1" applyProtection="1">
      <alignment horizontal="center" vertical="center"/>
    </xf>
    <xf numFmtId="0" fontId="5" fillId="0" borderId="5" xfId="50" applyFont="1" applyFill="1" applyBorder="1" applyAlignment="1" applyProtection="1">
      <alignment horizontal="center" vertical="center"/>
    </xf>
    <xf numFmtId="0" fontId="5" fillId="0" borderId="7" xfId="50" applyFont="1" applyFill="1" applyBorder="1" applyAlignment="1" applyProtection="1">
      <alignment horizontal="center" vertical="center"/>
    </xf>
    <xf numFmtId="0" fontId="5" fillId="0" borderId="8"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0" fontId="8" fillId="0" borderId="2" xfId="50" applyFont="1" applyFill="1" applyBorder="1" applyAlignment="1" applyProtection="1">
      <alignment horizontal="center" vertical="center"/>
    </xf>
    <xf numFmtId="4" fontId="2" fillId="0" borderId="6" xfId="50" applyNumberFormat="1" applyFont="1" applyFill="1" applyBorder="1" applyAlignment="1" applyProtection="1">
      <alignment horizontal="right" vertical="center"/>
      <protection locked="0"/>
    </xf>
    <xf numFmtId="4" fontId="0" fillId="0" borderId="2" xfId="50" applyNumberFormat="1" applyFont="1" applyFill="1" applyBorder="1" applyAlignment="1" applyProtection="1">
      <alignment horizontal="right" vertical="center"/>
      <protection locked="0"/>
    </xf>
    <xf numFmtId="0" fontId="2" fillId="0" borderId="0" xfId="50" applyFont="1" applyFill="1" applyBorder="1" applyAlignment="1" applyProtection="1">
      <alignment horizontal="right"/>
      <protection locked="0"/>
    </xf>
    <xf numFmtId="0" fontId="8" fillId="0" borderId="6" xfId="50" applyFont="1" applyFill="1" applyBorder="1" applyAlignment="1" applyProtection="1">
      <alignment horizontal="center" vertical="center"/>
    </xf>
    <xf numFmtId="0" fontId="6" fillId="0" borderId="0" xfId="50" applyFont="1" applyFill="1" applyBorder="1" applyAlignment="1" applyProtection="1">
      <protection locked="0"/>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protection locked="0"/>
    </xf>
    <xf numFmtId="0" fontId="5" fillId="0" borderId="9" xfId="50" applyFont="1" applyFill="1" applyBorder="1" applyAlignment="1" applyProtection="1">
      <alignment horizontal="center" vertical="center" wrapText="1"/>
    </xf>
    <xf numFmtId="0" fontId="5" fillId="0" borderId="9" xfId="50" applyFont="1" applyFill="1" applyBorder="1" applyAlignment="1" applyProtection="1">
      <alignment horizontal="center" vertical="center" wrapText="1"/>
      <protection locked="0"/>
    </xf>
    <xf numFmtId="0" fontId="5" fillId="0" borderId="7" xfId="50" applyFont="1" applyFill="1" applyBorder="1" applyAlignment="1" applyProtection="1">
      <alignment horizontal="center" vertical="center" wrapText="1"/>
    </xf>
    <xf numFmtId="0" fontId="5" fillId="0" borderId="10" xfId="50" applyFont="1" applyFill="1" applyBorder="1" applyAlignment="1" applyProtection="1">
      <alignment horizontal="center" vertical="center" wrapText="1"/>
    </xf>
    <xf numFmtId="0" fontId="8" fillId="0" borderId="10" xfId="50" applyFont="1" applyFill="1" applyBorder="1" applyAlignment="1" applyProtection="1">
      <alignment horizontal="center" vertical="center" wrapText="1"/>
      <protection locked="0"/>
    </xf>
    <xf numFmtId="0" fontId="5" fillId="0" borderId="11" xfId="50" applyFont="1" applyFill="1" applyBorder="1" applyAlignment="1" applyProtection="1">
      <alignment horizontal="center" vertical="center" wrapText="1"/>
    </xf>
    <xf numFmtId="0" fontId="5" fillId="0" borderId="11" xfId="50" applyFont="1" applyFill="1" applyBorder="1" applyAlignment="1" applyProtection="1">
      <alignment horizontal="center" vertical="center" wrapText="1"/>
      <protection locked="0"/>
    </xf>
    <xf numFmtId="0" fontId="5" fillId="0" borderId="11" xfId="50" applyFont="1" applyFill="1" applyBorder="1" applyAlignment="1" applyProtection="1">
      <alignment horizontal="center" vertical="center"/>
      <protection locked="0"/>
    </xf>
    <xf numFmtId="0" fontId="2" fillId="0" borderId="5" xfId="50" applyFont="1" applyFill="1" applyBorder="1" applyAlignment="1" applyProtection="1">
      <alignment horizontal="left" vertical="center" wrapText="1"/>
    </xf>
    <xf numFmtId="0" fontId="2" fillId="0" borderId="11" xfId="50" applyFont="1" applyFill="1" applyBorder="1" applyAlignment="1" applyProtection="1">
      <alignment horizontal="left" vertical="center" wrapText="1"/>
    </xf>
    <xf numFmtId="0" fontId="2" fillId="0" borderId="11" xfId="50" applyFont="1" applyFill="1" applyBorder="1" applyAlignment="1" applyProtection="1">
      <alignment horizontal="right" vertical="center"/>
      <protection locked="0"/>
    </xf>
    <xf numFmtId="4" fontId="2" fillId="0" borderId="11" xfId="50" applyNumberFormat="1" applyFont="1" applyFill="1" applyBorder="1" applyAlignment="1" applyProtection="1">
      <alignment horizontal="right" vertical="center"/>
      <protection locked="0"/>
    </xf>
    <xf numFmtId="0" fontId="2" fillId="0" borderId="11" xfId="50" applyFont="1" applyFill="1" applyBorder="1" applyAlignment="1" applyProtection="1">
      <alignment horizontal="left" vertical="center" wrapText="1"/>
      <protection locked="0"/>
    </xf>
    <xf numFmtId="4" fontId="2" fillId="0" borderId="11" xfId="50" applyNumberFormat="1" applyFont="1" applyFill="1" applyBorder="1" applyAlignment="1" applyProtection="1">
      <alignment horizontal="right" vertical="center"/>
    </xf>
    <xf numFmtId="0" fontId="2" fillId="0" borderId="12" xfId="50" applyFont="1" applyFill="1" applyBorder="1" applyAlignment="1" applyProtection="1">
      <alignment horizontal="center" vertical="center"/>
    </xf>
    <xf numFmtId="0" fontId="2" fillId="0" borderId="13" xfId="50" applyFont="1" applyFill="1" applyBorder="1" applyAlignment="1" applyProtection="1">
      <alignment horizontal="left" vertical="center"/>
    </xf>
    <xf numFmtId="0" fontId="2" fillId="0" borderId="11" xfId="50" applyFont="1" applyFill="1" applyBorder="1" applyAlignment="1" applyProtection="1">
      <alignment horizontal="left" vertical="center"/>
    </xf>
    <xf numFmtId="0" fontId="0" fillId="0" borderId="0" xfId="50" applyFont="1" applyFill="1" applyBorder="1" applyAlignment="1" applyProtection="1">
      <alignment vertical="top" wrapText="1"/>
      <protection locked="0"/>
    </xf>
    <xf numFmtId="0" fontId="4" fillId="0" borderId="0"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protection locked="0"/>
    </xf>
    <xf numFmtId="0" fontId="5" fillId="0" borderId="13" xfId="50" applyFont="1" applyFill="1" applyBorder="1" applyAlignment="1" applyProtection="1">
      <alignment horizontal="center" vertical="center" wrapText="1"/>
    </xf>
    <xf numFmtId="0" fontId="8" fillId="0" borderId="13" xfId="50" applyFont="1" applyFill="1" applyBorder="1" applyAlignment="1" applyProtection="1">
      <alignment horizontal="center" vertical="center"/>
      <protection locked="0"/>
    </xf>
    <xf numFmtId="0" fontId="5" fillId="0" borderId="6" xfId="50" applyFont="1" applyFill="1" applyBorder="1" applyAlignment="1" applyProtection="1">
      <alignment horizontal="center" vertical="center" wrapText="1"/>
      <protection locked="0"/>
    </xf>
    <xf numFmtId="0" fontId="2" fillId="0" borderId="0" xfId="50" applyFont="1" applyFill="1" applyBorder="1" applyAlignment="1" applyProtection="1">
      <alignment horizontal="right" vertical="center" wrapText="1"/>
      <protection locked="0"/>
    </xf>
    <xf numFmtId="0" fontId="2" fillId="0" borderId="0" xfId="50" applyFont="1" applyFill="1" applyBorder="1" applyAlignment="1" applyProtection="1">
      <alignment horizontal="right" vertical="center" wrapText="1"/>
    </xf>
    <xf numFmtId="0" fontId="2" fillId="0" borderId="0" xfId="50" applyFont="1" applyFill="1" applyBorder="1" applyAlignment="1" applyProtection="1">
      <alignment horizontal="right" wrapText="1"/>
      <protection locked="0"/>
    </xf>
    <xf numFmtId="0" fontId="2" fillId="0" borderId="0" xfId="50" applyFont="1" applyFill="1" applyBorder="1" applyAlignment="1" applyProtection="1">
      <alignment horizontal="right" wrapText="1"/>
    </xf>
    <xf numFmtId="0" fontId="8" fillId="0" borderId="13" xfId="50" applyFont="1" applyFill="1" applyBorder="1" applyAlignment="1" applyProtection="1">
      <alignment horizontal="center" vertical="center" wrapText="1"/>
      <protection locked="0"/>
    </xf>
    <xf numFmtId="0" fontId="5" fillId="0" borderId="0" xfId="50" applyFont="1" applyFill="1" applyBorder="1" applyAlignment="1" applyProtection="1"/>
    <xf numFmtId="0" fontId="5" fillId="0" borderId="11" xfId="50" applyFont="1" applyFill="1" applyBorder="1" applyAlignment="1" applyProtection="1">
      <alignment horizontal="center" vertical="center"/>
    </xf>
    <xf numFmtId="0" fontId="2" fillId="0" borderId="11" xfId="50" applyFont="1" applyFill="1" applyBorder="1" applyAlignment="1" applyProtection="1">
      <alignment horizontal="right" vertical="center"/>
    </xf>
    <xf numFmtId="3" fontId="2" fillId="0" borderId="11" xfId="50" applyNumberFormat="1" applyFont="1" applyFill="1" applyBorder="1" applyAlignment="1" applyProtection="1">
      <alignment horizontal="right" vertical="center"/>
    </xf>
    <xf numFmtId="0" fontId="2" fillId="0" borderId="0" xfId="50" applyFont="1" applyFill="1" applyBorder="1" applyAlignment="1" applyProtection="1">
      <alignment horizontal="right"/>
    </xf>
    <xf numFmtId="49" fontId="1" fillId="0" borderId="0" xfId="50" applyNumberFormat="1" applyFont="1" applyFill="1" applyBorder="1" applyAlignment="1" applyProtection="1"/>
    <xf numFmtId="0" fontId="9" fillId="0" borderId="0" xfId="50" applyFont="1" applyFill="1" applyBorder="1" applyAlignment="1" applyProtection="1">
      <alignment horizontal="right"/>
      <protection locked="0"/>
    </xf>
    <xf numFmtId="49" fontId="9" fillId="0" borderId="0" xfId="50" applyNumberFormat="1" applyFont="1" applyFill="1" applyBorder="1" applyAlignment="1" applyProtection="1">
      <protection locked="0"/>
    </xf>
    <xf numFmtId="0" fontId="6" fillId="0" borderId="0" xfId="50" applyFont="1" applyFill="1" applyBorder="1" applyAlignment="1" applyProtection="1">
      <alignment horizontal="right"/>
    </xf>
    <xf numFmtId="0" fontId="10" fillId="0" borderId="0" xfId="50" applyFont="1" applyFill="1" applyBorder="1" applyAlignment="1" applyProtection="1">
      <alignment horizontal="center" vertical="center" wrapText="1"/>
      <protection locked="0"/>
    </xf>
    <xf numFmtId="0" fontId="10" fillId="0" borderId="0" xfId="50" applyFont="1" applyFill="1" applyBorder="1" applyAlignment="1" applyProtection="1">
      <alignment horizontal="center" vertical="center"/>
      <protection locked="0"/>
    </xf>
    <xf numFmtId="0" fontId="10" fillId="0" borderId="0" xfId="50" applyFont="1" applyFill="1" applyBorder="1" applyAlignment="1" applyProtection="1">
      <alignment horizontal="center" vertical="center"/>
    </xf>
    <xf numFmtId="0" fontId="2" fillId="0" borderId="0" xfId="50" applyFont="1" applyFill="1" applyBorder="1" applyAlignment="1" applyProtection="1">
      <alignment horizontal="left" vertical="center"/>
      <protection locked="0"/>
    </xf>
    <xf numFmtId="0" fontId="5" fillId="0" borderId="1" xfId="50" applyFont="1" applyFill="1" applyBorder="1" applyAlignment="1" applyProtection="1">
      <alignment horizontal="center" vertical="center"/>
      <protection locked="0"/>
    </xf>
    <xf numFmtId="49" fontId="5" fillId="0" borderId="1" xfId="50" applyNumberFormat="1" applyFont="1" applyFill="1" applyBorder="1" applyAlignment="1" applyProtection="1">
      <alignment horizontal="center" vertical="center" wrapText="1"/>
      <protection locked="0"/>
    </xf>
    <xf numFmtId="0" fontId="5" fillId="0" borderId="4" xfId="50" applyFont="1" applyFill="1" applyBorder="1" applyAlignment="1" applyProtection="1">
      <alignment horizontal="center" vertical="center"/>
    </xf>
    <xf numFmtId="0" fontId="5" fillId="0" borderId="7" xfId="50" applyFont="1" applyFill="1" applyBorder="1" applyAlignment="1" applyProtection="1">
      <alignment horizontal="center" vertical="center"/>
      <protection locked="0"/>
    </xf>
    <xf numFmtId="49" fontId="5" fillId="0" borderId="7" xfId="50" applyNumberFormat="1" applyFont="1" applyFill="1" applyBorder="1" applyAlignment="1" applyProtection="1">
      <alignment horizontal="center" vertical="center" wrapText="1"/>
      <protection locked="0"/>
    </xf>
    <xf numFmtId="49" fontId="5" fillId="0" borderId="6" xfId="50" applyNumberFormat="1" applyFont="1" applyFill="1" applyBorder="1" applyAlignment="1" applyProtection="1">
      <alignment horizontal="center" vertical="center"/>
      <protection locked="0"/>
    </xf>
    <xf numFmtId="176" fontId="2" fillId="0" borderId="6" xfId="50" applyNumberFormat="1" applyFont="1" applyFill="1" applyBorder="1" applyAlignment="1" applyProtection="1">
      <alignment horizontal="right" vertical="center"/>
      <protection locked="0"/>
    </xf>
    <xf numFmtId="176" fontId="2" fillId="0" borderId="6" xfId="50" applyNumberFormat="1" applyFont="1" applyFill="1" applyBorder="1" applyAlignment="1" applyProtection="1">
      <alignment horizontal="right" vertical="center" wrapText="1"/>
      <protection locked="0"/>
    </xf>
    <xf numFmtId="176" fontId="2" fillId="0" borderId="6" xfId="50" applyNumberFormat="1" applyFont="1" applyFill="1" applyBorder="1" applyAlignment="1" applyProtection="1">
      <alignment horizontal="right" vertical="center"/>
    </xf>
    <xf numFmtId="176" fontId="2" fillId="0" borderId="6" xfId="50" applyNumberFormat="1" applyFont="1" applyFill="1" applyBorder="1" applyAlignment="1" applyProtection="1">
      <alignment horizontal="right" vertical="center" wrapText="1"/>
    </xf>
    <xf numFmtId="0" fontId="1" fillId="0" borderId="3" xfId="50"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protection locked="0"/>
    </xf>
    <xf numFmtId="0" fontId="1" fillId="0" borderId="0" xfId="50" applyFont="1" applyFill="1" applyBorder="1" applyAlignment="1" applyProtection="1">
      <alignment vertical="top"/>
    </xf>
    <xf numFmtId="0" fontId="5" fillId="0" borderId="1" xfId="50" applyFont="1" applyFill="1" applyBorder="1" applyAlignment="1" applyProtection="1">
      <alignment horizontal="center" vertical="center" wrapText="1"/>
      <protection locked="0"/>
    </xf>
    <xf numFmtId="0" fontId="5" fillId="0" borderId="7" xfId="50"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wrapText="1"/>
      <protection locked="0"/>
    </xf>
    <xf numFmtId="0" fontId="6" fillId="0" borderId="6" xfId="50" applyFont="1" applyFill="1" applyBorder="1" applyAlignment="1" applyProtection="1">
      <alignment horizontal="center" vertical="center"/>
    </xf>
    <xf numFmtId="0" fontId="0" fillId="0" borderId="6" xfId="50" applyFont="1" applyFill="1" applyBorder="1" applyAlignment="1" applyProtection="1">
      <alignment horizontal="left" vertical="top" wrapText="1"/>
      <protection locked="0"/>
    </xf>
    <xf numFmtId="0" fontId="0" fillId="0" borderId="6" xfId="50" applyFont="1" applyFill="1" applyBorder="1" applyAlignment="1" applyProtection="1">
      <alignment horizontal="left" vertical="top" wrapText="1"/>
    </xf>
    <xf numFmtId="0" fontId="1" fillId="0" borderId="6" xfId="50" applyFont="1" applyFill="1" applyBorder="1" applyAlignment="1" applyProtection="1"/>
    <xf numFmtId="0" fontId="5" fillId="0" borderId="8" xfId="50" applyFont="1" applyFill="1" applyBorder="1" applyAlignment="1" applyProtection="1">
      <alignment horizontal="center" vertical="center"/>
    </xf>
    <xf numFmtId="0" fontId="5" fillId="0" borderId="9" xfId="50" applyFont="1" applyFill="1" applyBorder="1" applyAlignment="1" applyProtection="1">
      <alignment horizontal="center" vertical="center"/>
    </xf>
    <xf numFmtId="0" fontId="5" fillId="0" borderId="12" xfId="50" applyFont="1" applyFill="1" applyBorder="1" applyAlignment="1" applyProtection="1">
      <alignment horizontal="center" vertical="center" wrapText="1"/>
      <protection locked="0"/>
    </xf>
    <xf numFmtId="0" fontId="1" fillId="0" borderId="6" xfId="50" applyFont="1" applyFill="1" applyBorder="1" applyAlignment="1" applyProtection="1">
      <alignment horizontal="center" vertical="center"/>
      <protection locked="0"/>
    </xf>
    <xf numFmtId="4" fontId="0" fillId="0" borderId="6" xfId="50" applyNumberFormat="1" applyFont="1" applyFill="1" applyBorder="1" applyAlignment="1" applyProtection="1">
      <alignment horizontal="right" vertical="center" wrapText="1"/>
      <protection locked="0"/>
    </xf>
    <xf numFmtId="4" fontId="0" fillId="0" borderId="6" xfId="50" applyNumberFormat="1" applyFont="1" applyFill="1" applyBorder="1" applyAlignment="1" applyProtection="1">
      <alignment horizontal="right" vertical="center" wrapText="1"/>
    </xf>
    <xf numFmtId="4" fontId="2" fillId="0" borderId="6" xfId="50" applyNumberFormat="1" applyFont="1" applyFill="1" applyBorder="1" applyAlignment="1" applyProtection="1">
      <alignment horizontal="right" vertical="center"/>
    </xf>
    <xf numFmtId="0" fontId="1" fillId="0" borderId="2" xfId="50" applyFont="1" applyFill="1" applyBorder="1" applyAlignment="1" applyProtection="1">
      <alignment horizontal="center" vertical="center" wrapText="1"/>
      <protection locked="0"/>
    </xf>
    <xf numFmtId="0" fontId="0" fillId="0" borderId="3" xfId="50" applyFont="1" applyFill="1" applyBorder="1" applyAlignment="1" applyProtection="1">
      <alignment horizontal="left" vertical="center"/>
    </xf>
    <xf numFmtId="0" fontId="0" fillId="0" borderId="4" xfId="50" applyFont="1" applyFill="1" applyBorder="1" applyAlignment="1" applyProtection="1">
      <alignment horizontal="left" vertical="center"/>
    </xf>
    <xf numFmtId="0" fontId="1" fillId="0" borderId="0" xfId="50" applyFont="1" applyFill="1" applyBorder="1" applyAlignment="1" applyProtection="1">
      <alignment vertical="top"/>
      <protection locked="0"/>
    </xf>
    <xf numFmtId="49" fontId="6" fillId="0" borderId="0" xfId="50" applyNumberFormat="1" applyFont="1" applyFill="1" applyBorder="1" applyAlignment="1" applyProtection="1">
      <protection locked="0"/>
    </xf>
    <xf numFmtId="0" fontId="5" fillId="0" borderId="0" xfId="50" applyFont="1" applyFill="1" applyBorder="1" applyAlignment="1" applyProtection="1">
      <alignment horizontal="left" vertical="center"/>
      <protection locked="0"/>
    </xf>
    <xf numFmtId="0" fontId="5" fillId="0" borderId="2" xfId="50" applyFont="1" applyFill="1" applyBorder="1" applyAlignment="1" applyProtection="1">
      <alignment horizontal="center" vertical="center"/>
      <protection locked="0"/>
    </xf>
    <xf numFmtId="0" fontId="5" fillId="0" borderId="5" xfId="50" applyFont="1" applyFill="1" applyBorder="1" applyAlignment="1" applyProtection="1">
      <alignment horizontal="center" vertical="center"/>
      <protection locked="0"/>
    </xf>
    <xf numFmtId="0" fontId="2" fillId="0" borderId="6" xfId="50" applyFont="1" applyFill="1" applyBorder="1" applyAlignment="1" applyProtection="1">
      <alignment horizontal="left" vertical="center"/>
    </xf>
    <xf numFmtId="0" fontId="0" fillId="0" borderId="3" xfId="50" applyFont="1" applyFill="1" applyBorder="1" applyAlignment="1" applyProtection="1">
      <alignment horizontal="left" vertical="center"/>
      <protection locked="0"/>
    </xf>
    <xf numFmtId="0" fontId="0" fillId="0" borderId="4" xfId="50" applyFont="1" applyFill="1" applyBorder="1" applyAlignment="1" applyProtection="1">
      <alignment horizontal="left" vertical="center"/>
      <protection locked="0"/>
    </xf>
    <xf numFmtId="0" fontId="5" fillId="0" borderId="4" xfId="50" applyFont="1" applyFill="1" applyBorder="1" applyAlignment="1" applyProtection="1">
      <alignment horizontal="center" vertical="center"/>
      <protection locked="0"/>
    </xf>
    <xf numFmtId="0" fontId="5" fillId="0" borderId="2" xfId="50" applyFont="1" applyFill="1" applyBorder="1" applyAlignment="1" applyProtection="1">
      <alignment horizontal="center" vertical="center" wrapText="1"/>
      <protection locked="0"/>
    </xf>
    <xf numFmtId="0" fontId="5" fillId="0" borderId="4" xfId="50" applyFont="1" applyFill="1" applyBorder="1" applyAlignment="1" applyProtection="1">
      <alignment horizontal="center" vertical="center" wrapText="1"/>
      <protection locked="0"/>
    </xf>
    <xf numFmtId="0" fontId="11" fillId="0" borderId="0" xfId="50" applyFont="1" applyFill="1" applyBorder="1" applyAlignment="1" applyProtection="1">
      <alignment horizontal="center"/>
    </xf>
    <xf numFmtId="0" fontId="11" fillId="0" borderId="0" xfId="50" applyFont="1" applyFill="1" applyBorder="1" applyAlignment="1" applyProtection="1">
      <alignment horizontal="center" wrapText="1"/>
    </xf>
    <xf numFmtId="0" fontId="11" fillId="0" borderId="0" xfId="50" applyFont="1" applyFill="1" applyBorder="1" applyAlignment="1" applyProtection="1">
      <alignment wrapText="1"/>
    </xf>
    <xf numFmtId="0" fontId="11" fillId="0" borderId="0" xfId="50" applyFont="1" applyFill="1" applyBorder="1" applyAlignment="1" applyProtection="1"/>
    <xf numFmtId="0" fontId="1" fillId="0" borderId="0" xfId="50" applyFont="1" applyFill="1" applyBorder="1" applyAlignment="1" applyProtection="1">
      <alignment horizontal="center" wrapText="1"/>
    </xf>
    <xf numFmtId="0" fontId="0" fillId="0" borderId="0" xfId="50" applyFont="1" applyFill="1" applyBorder="1" applyAlignment="1" applyProtection="1">
      <alignment horizontal="right" wrapText="1"/>
    </xf>
    <xf numFmtId="0" fontId="12" fillId="0" borderId="0" xfId="50" applyFont="1" applyFill="1" applyBorder="1" applyAlignment="1" applyProtection="1">
      <alignment horizontal="center" vertical="center" wrapText="1"/>
    </xf>
    <xf numFmtId="0" fontId="13" fillId="0" borderId="0" xfId="50" applyFont="1" applyFill="1" applyBorder="1" applyAlignment="1" applyProtection="1">
      <alignment horizontal="center" vertical="center" wrapText="1"/>
    </xf>
    <xf numFmtId="0" fontId="11" fillId="0" borderId="6" xfId="50" applyFont="1" applyFill="1" applyBorder="1" applyAlignment="1" applyProtection="1">
      <alignment horizontal="center" vertical="center" wrapText="1"/>
    </xf>
    <xf numFmtId="0" fontId="11" fillId="0" borderId="2" xfId="50" applyFont="1" applyFill="1" applyBorder="1" applyAlignment="1" applyProtection="1">
      <alignment horizontal="center" vertical="center" wrapText="1"/>
    </xf>
    <xf numFmtId="4" fontId="0" fillId="0" borderId="2" xfId="50" applyNumberFormat="1" applyFont="1" applyFill="1" applyBorder="1" applyAlignment="1" applyProtection="1">
      <alignment horizontal="right" vertical="center"/>
    </xf>
    <xf numFmtId="49" fontId="5" fillId="0" borderId="2" xfId="50" applyNumberFormat="1" applyFont="1" applyFill="1" applyBorder="1" applyAlignment="1" applyProtection="1">
      <alignment horizontal="center" vertical="center" wrapText="1"/>
    </xf>
    <xf numFmtId="49" fontId="5" fillId="0" borderId="4" xfId="50" applyNumberFormat="1" applyFont="1" applyFill="1" applyBorder="1" applyAlignment="1" applyProtection="1">
      <alignment horizontal="center" vertical="center" wrapText="1"/>
    </xf>
    <xf numFmtId="49" fontId="5" fillId="0" borderId="6" xfId="50" applyNumberFormat="1" applyFont="1" applyFill="1" applyBorder="1" applyAlignment="1" applyProtection="1">
      <alignment horizontal="center" vertical="center"/>
    </xf>
    <xf numFmtId="0" fontId="1" fillId="0" borderId="2" xfId="50" applyFont="1" applyFill="1" applyBorder="1" applyAlignment="1" applyProtection="1">
      <alignment horizontal="center" vertical="center"/>
    </xf>
    <xf numFmtId="0" fontId="1" fillId="0" borderId="4" xfId="50" applyFont="1" applyFill="1" applyBorder="1" applyAlignment="1" applyProtection="1">
      <alignment horizontal="center" vertical="center"/>
    </xf>
    <xf numFmtId="0" fontId="14" fillId="0" borderId="0" xfId="50" applyFont="1" applyFill="1" applyBorder="1" applyAlignment="1" applyProtection="1">
      <alignment horizontal="center" vertical="center"/>
    </xf>
    <xf numFmtId="0" fontId="15" fillId="0" borderId="0" xfId="50" applyFont="1" applyFill="1" applyBorder="1" applyAlignment="1" applyProtection="1">
      <alignment horizontal="center" vertical="center"/>
    </xf>
    <xf numFmtId="0" fontId="2" fillId="0" borderId="6" xfId="50" applyFont="1" applyFill="1" applyBorder="1" applyAlignment="1" applyProtection="1">
      <alignment vertical="center"/>
    </xf>
    <xf numFmtId="0" fontId="2" fillId="0" borderId="6" xfId="50" applyFont="1" applyFill="1" applyBorder="1" applyAlignment="1" applyProtection="1">
      <alignment horizontal="left" vertical="center"/>
      <protection locked="0"/>
    </xf>
    <xf numFmtId="0" fontId="16" fillId="0" borderId="6" xfId="50" applyFont="1" applyFill="1" applyBorder="1" applyAlignment="1" applyProtection="1">
      <alignment horizontal="center" vertical="center"/>
    </xf>
    <xf numFmtId="0" fontId="16" fillId="0" borderId="6" xfId="50" applyFont="1" applyFill="1" applyBorder="1" applyAlignment="1" applyProtection="1">
      <alignment horizontal="right" vertical="center"/>
    </xf>
    <xf numFmtId="0" fontId="16" fillId="0" borderId="6" xfId="50" applyFont="1" applyFill="1" applyBorder="1" applyAlignment="1" applyProtection="1">
      <alignment horizontal="center" vertical="center"/>
      <protection locked="0"/>
    </xf>
    <xf numFmtId="4" fontId="16" fillId="0" borderId="6" xfId="50" applyNumberFormat="1" applyFont="1" applyFill="1" applyBorder="1" applyAlignment="1" applyProtection="1">
      <alignment horizontal="right" vertical="center"/>
    </xf>
    <xf numFmtId="0" fontId="2" fillId="0" borderId="0" xfId="50" applyFont="1" applyFill="1" applyBorder="1" applyAlignment="1" applyProtection="1">
      <alignment horizontal="left" vertical="center" wrapText="1"/>
      <protection locked="0"/>
    </xf>
    <xf numFmtId="0" fontId="5" fillId="0" borderId="0" xfId="50" applyFont="1" applyFill="1" applyBorder="1" applyAlignment="1" applyProtection="1">
      <alignment horizontal="left" vertical="center" wrapText="1"/>
    </xf>
    <xf numFmtId="0" fontId="1" fillId="0" borderId="1" xfId="50" applyFont="1" applyFill="1" applyBorder="1" applyAlignment="1" applyProtection="1">
      <alignment horizontal="center" vertical="center" wrapText="1"/>
    </xf>
    <xf numFmtId="3" fontId="5" fillId="0" borderId="6" xfId="50" applyNumberFormat="1" applyFont="1" applyFill="1" applyBorder="1" applyAlignment="1" applyProtection="1">
      <alignment horizontal="center" vertical="center"/>
    </xf>
    <xf numFmtId="3" fontId="5" fillId="0" borderId="6" xfId="50" applyNumberFormat="1"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wrapText="1"/>
    </xf>
    <xf numFmtId="0" fontId="3" fillId="0" borderId="0" xfId="50" applyFont="1" applyFill="1" applyBorder="1" applyAlignment="1" applyProtection="1">
      <alignment horizontal="center" vertical="center"/>
      <protection locked="0"/>
    </xf>
    <xf numFmtId="0" fontId="1" fillId="0" borderId="1" xfId="50" applyFont="1" applyFill="1" applyBorder="1" applyAlignment="1" applyProtection="1">
      <alignment horizontal="center" vertical="center" wrapText="1"/>
      <protection locked="0"/>
    </xf>
    <xf numFmtId="0" fontId="1" fillId="0" borderId="9"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xf>
    <xf numFmtId="0" fontId="1" fillId="0" borderId="7" xfId="50" applyFont="1" applyFill="1" applyBorder="1" applyAlignment="1" applyProtection="1">
      <alignment horizontal="center" vertical="center" wrapText="1"/>
    </xf>
    <xf numFmtId="0" fontId="1" fillId="0" borderId="10" xfId="50" applyFont="1" applyFill="1" applyBorder="1" applyAlignment="1" applyProtection="1">
      <alignment horizontal="center" vertical="center" wrapText="1"/>
    </xf>
    <xf numFmtId="0" fontId="6" fillId="0" borderId="5" xfId="50" applyFont="1" applyFill="1" applyBorder="1" applyAlignment="1" applyProtection="1">
      <alignment horizontal="center" vertical="center"/>
    </xf>
    <xf numFmtId="0" fontId="6" fillId="0" borderId="11" xfId="50" applyFont="1" applyFill="1" applyBorder="1" applyAlignment="1" applyProtection="1">
      <alignment horizontal="center" vertical="center"/>
    </xf>
    <xf numFmtId="0" fontId="6" fillId="0" borderId="2" xfId="50" applyFont="1" applyFill="1" applyBorder="1" applyAlignment="1" applyProtection="1">
      <alignment horizontal="center" vertical="center"/>
    </xf>
    <xf numFmtId="3" fontId="6" fillId="0" borderId="2" xfId="50" applyNumberFormat="1" applyFont="1" applyFill="1" applyBorder="1" applyAlignment="1" applyProtection="1">
      <alignment horizontal="center" vertical="center"/>
    </xf>
    <xf numFmtId="3" fontId="6" fillId="0" borderId="6" xfId="50" applyNumberFormat="1" applyFont="1" applyFill="1" applyBorder="1" applyAlignment="1" applyProtection="1">
      <alignment horizontal="center" vertical="center"/>
    </xf>
    <xf numFmtId="0" fontId="2" fillId="0" borderId="2" xfId="50" applyFont="1" applyFill="1" applyBorder="1" applyAlignment="1" applyProtection="1">
      <alignment horizontal="center" vertical="center"/>
      <protection locked="0"/>
    </xf>
    <xf numFmtId="0" fontId="2" fillId="0" borderId="4" xfId="50" applyFont="1" applyFill="1" applyBorder="1" applyAlignment="1" applyProtection="1">
      <alignment horizontal="right" vertical="center"/>
      <protection locked="0"/>
    </xf>
    <xf numFmtId="0" fontId="1" fillId="0" borderId="13"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wrapText="1"/>
    </xf>
    <xf numFmtId="0" fontId="1" fillId="0" borderId="10" xfId="50" applyFont="1" applyFill="1" applyBorder="1" applyAlignment="1" applyProtection="1">
      <alignment horizontal="center" vertical="center" wrapText="1"/>
      <protection locked="0"/>
    </xf>
    <xf numFmtId="0" fontId="6" fillId="0" borderId="6" xfId="50" applyFont="1" applyFill="1" applyBorder="1" applyAlignment="1" applyProtection="1">
      <alignment horizontal="center" vertical="center"/>
      <protection locked="0"/>
    </xf>
    <xf numFmtId="0" fontId="1" fillId="0" borderId="11" xfId="50" applyFont="1" applyFill="1" applyBorder="1" applyAlignment="1" applyProtection="1">
      <alignment horizontal="center" vertical="center" wrapText="1"/>
      <protection locked="0"/>
    </xf>
    <xf numFmtId="0" fontId="6" fillId="0" borderId="11" xfId="50" applyFont="1" applyFill="1" applyBorder="1" applyAlignment="1" applyProtection="1">
      <alignment horizontal="center" vertical="center"/>
      <protection locked="0"/>
    </xf>
    <xf numFmtId="0" fontId="6"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right"/>
      <protection locked="0"/>
    </xf>
    <xf numFmtId="0" fontId="1" fillId="0" borderId="4" xfId="50" applyFont="1" applyFill="1" applyBorder="1" applyAlignment="1" applyProtection="1">
      <alignment horizontal="center" vertical="center" wrapText="1"/>
      <protection locked="0"/>
    </xf>
    <xf numFmtId="0" fontId="1" fillId="0" borderId="9" xfId="50" applyFont="1" applyFill="1" applyBorder="1" applyAlignment="1" applyProtection="1">
      <alignment horizontal="center" vertical="center" wrapText="1"/>
    </xf>
    <xf numFmtId="0" fontId="6" fillId="0" borderId="5" xfId="50" applyFont="1" applyFill="1" applyBorder="1" applyAlignment="1" applyProtection="1">
      <alignment horizontal="center" vertical="center"/>
      <protection locked="0"/>
    </xf>
    <xf numFmtId="3" fontId="6" fillId="0" borderId="5" xfId="50" applyNumberFormat="1" applyFont="1" applyFill="1" applyBorder="1" applyAlignment="1" applyProtection="1">
      <alignment horizontal="center" vertical="center"/>
    </xf>
    <xf numFmtId="3" fontId="6" fillId="0" borderId="11" xfId="50" applyNumberFormat="1" applyFont="1" applyFill="1" applyBorder="1" applyAlignment="1" applyProtection="1">
      <alignment horizontal="center" vertical="center"/>
    </xf>
    <xf numFmtId="4" fontId="2" fillId="0" borderId="5" xfId="50" applyNumberFormat="1" applyFont="1" applyFill="1" applyBorder="1" applyAlignment="1" applyProtection="1">
      <alignment horizontal="right" vertical="center"/>
      <protection locked="0"/>
    </xf>
    <xf numFmtId="0" fontId="4" fillId="0" borderId="0" xfId="50" applyFont="1" applyFill="1" applyBorder="1" applyAlignment="1" applyProtection="1">
      <alignment horizontal="center" vertical="top"/>
    </xf>
    <xf numFmtId="0" fontId="2" fillId="0" borderId="5" xfId="50" applyFont="1" applyFill="1" applyBorder="1" applyAlignment="1" applyProtection="1">
      <alignment horizontal="left" vertical="center"/>
    </xf>
    <xf numFmtId="4" fontId="2" fillId="0" borderId="12" xfId="50" applyNumberFormat="1" applyFont="1" applyFill="1" applyBorder="1" applyAlignment="1" applyProtection="1">
      <alignment horizontal="right" vertical="center"/>
      <protection locked="0"/>
    </xf>
    <xf numFmtId="0" fontId="16" fillId="0" borderId="5" xfId="50" applyFont="1" applyFill="1" applyBorder="1" applyAlignment="1" applyProtection="1">
      <alignment horizontal="center" vertical="center"/>
    </xf>
    <xf numFmtId="4" fontId="16" fillId="0" borderId="12" xfId="50" applyNumberFormat="1" applyFont="1" applyFill="1" applyBorder="1" applyAlignment="1" applyProtection="1">
      <alignment horizontal="right" vertical="center"/>
    </xf>
    <xf numFmtId="0" fontId="16" fillId="0" borderId="5" xfId="50" applyFont="1" applyFill="1" applyBorder="1" applyAlignment="1" applyProtection="1">
      <alignment horizontal="center"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C11" sqref="C11"/>
    </sheetView>
  </sheetViews>
  <sheetFormatPr defaultColWidth="9.33333333333333" defaultRowHeight="14.25" customHeight="1" outlineLevelCol="3"/>
  <cols>
    <col min="1" max="1" width="46.1666666666667" style="38" customWidth="1"/>
    <col min="2" max="2" width="50.3333333333333" style="38" customWidth="1"/>
    <col min="3" max="3" width="47.1666666666667" style="38" customWidth="1"/>
    <col min="4" max="4" width="53.8333333333333" style="38" customWidth="1"/>
    <col min="5" max="16384" width="9.33333333333333" customWidth="1"/>
  </cols>
  <sheetData>
    <row r="1" ht="13.5" customHeight="1" spans="1:4">
      <c r="A1" s="39"/>
      <c r="B1" s="39"/>
      <c r="C1" s="39"/>
      <c r="D1" s="93" t="s">
        <v>0</v>
      </c>
    </row>
    <row r="2" ht="36" customHeight="1" spans="1:4">
      <c r="A2" s="22" t="s">
        <v>1</v>
      </c>
      <c r="B2" s="202"/>
      <c r="C2" s="202"/>
      <c r="D2" s="202"/>
    </row>
    <row r="3" ht="21" customHeight="1" spans="1:4">
      <c r="A3" s="5" t="s">
        <v>2</v>
      </c>
      <c r="B3" s="160"/>
      <c r="C3" s="160"/>
      <c r="D3" s="93" t="s">
        <v>3</v>
      </c>
    </row>
    <row r="4" ht="19.5" customHeight="1" spans="1:4">
      <c r="A4" s="46" t="s">
        <v>4</v>
      </c>
      <c r="B4" s="104"/>
      <c r="C4" s="46" t="s">
        <v>5</v>
      </c>
      <c r="D4" s="104"/>
    </row>
    <row r="5" ht="19.5" customHeight="1" spans="1:4">
      <c r="A5" s="45" t="s">
        <v>6</v>
      </c>
      <c r="B5" s="45" t="s">
        <v>7</v>
      </c>
      <c r="C5" s="45" t="s">
        <v>8</v>
      </c>
      <c r="D5" s="45" t="s">
        <v>7</v>
      </c>
    </row>
    <row r="6" ht="19.5" customHeight="1" spans="1:4">
      <c r="A6" s="48"/>
      <c r="B6" s="48"/>
      <c r="C6" s="48"/>
      <c r="D6" s="48"/>
    </row>
    <row r="7" ht="20.25" customHeight="1" spans="1:4">
      <c r="A7" s="137" t="s">
        <v>9</v>
      </c>
      <c r="B7" s="128">
        <v>5017.31</v>
      </c>
      <c r="C7" s="137" t="s">
        <v>10</v>
      </c>
      <c r="D7" s="128">
        <v>176.38</v>
      </c>
    </row>
    <row r="8" ht="20.25" customHeight="1" spans="1:4">
      <c r="A8" s="137" t="s">
        <v>11</v>
      </c>
      <c r="B8" s="128"/>
      <c r="C8" s="137" t="s">
        <v>12</v>
      </c>
      <c r="D8" s="128">
        <v>1997.15</v>
      </c>
    </row>
    <row r="9" ht="20.25" customHeight="1" spans="1:4">
      <c r="A9" s="137" t="s">
        <v>13</v>
      </c>
      <c r="B9" s="128"/>
      <c r="C9" s="137" t="s">
        <v>14</v>
      </c>
      <c r="D9" s="128">
        <v>8</v>
      </c>
    </row>
    <row r="10" ht="20.25" customHeight="1" spans="1:4">
      <c r="A10" s="137" t="s">
        <v>15</v>
      </c>
      <c r="B10" s="53"/>
      <c r="C10" s="137" t="s">
        <v>16</v>
      </c>
      <c r="D10" s="128">
        <v>53.02</v>
      </c>
    </row>
    <row r="11" ht="21.75" customHeight="1" spans="1:4">
      <c r="A11" s="137" t="s">
        <v>17</v>
      </c>
      <c r="B11" s="128"/>
      <c r="C11" s="137" t="s">
        <v>18</v>
      </c>
      <c r="D11" s="16">
        <v>2782.76</v>
      </c>
    </row>
    <row r="12" ht="20.25" customHeight="1" spans="1:4">
      <c r="A12" s="137" t="s">
        <v>19</v>
      </c>
      <c r="B12" s="53"/>
      <c r="C12" s="137"/>
      <c r="D12" s="16"/>
    </row>
    <row r="13" ht="20.25" customHeight="1" spans="1:4">
      <c r="A13" s="137" t="s">
        <v>20</v>
      </c>
      <c r="B13" s="53"/>
      <c r="C13" s="137"/>
      <c r="D13" s="16"/>
    </row>
    <row r="14" ht="20.25" customHeight="1" spans="1:4">
      <c r="A14" s="137" t="s">
        <v>21</v>
      </c>
      <c r="B14" s="53"/>
      <c r="C14" s="137"/>
      <c r="D14" s="16"/>
    </row>
    <row r="15" ht="20.25" customHeight="1" spans="1:4">
      <c r="A15" s="203" t="s">
        <v>22</v>
      </c>
      <c r="B15" s="53"/>
      <c r="C15" s="163"/>
      <c r="D15" s="164"/>
    </row>
    <row r="16" ht="20.25" customHeight="1" spans="1:4">
      <c r="A16" s="203" t="s">
        <v>23</v>
      </c>
      <c r="B16" s="204"/>
      <c r="C16" s="163"/>
      <c r="D16" s="164"/>
    </row>
    <row r="17" ht="20.25" customHeight="1" spans="1:4">
      <c r="A17" s="205" t="s">
        <v>24</v>
      </c>
      <c r="B17" s="166">
        <v>5017.31</v>
      </c>
      <c r="C17" s="163" t="s">
        <v>25</v>
      </c>
      <c r="D17" s="166">
        <f>SUM(D7:D16)</f>
        <v>5017.31</v>
      </c>
    </row>
    <row r="18" ht="20.25" customHeight="1" spans="1:4">
      <c r="A18" s="203" t="s">
        <v>26</v>
      </c>
      <c r="B18" s="206"/>
      <c r="C18" s="137" t="s">
        <v>27</v>
      </c>
      <c r="D18" s="164" t="s">
        <v>28</v>
      </c>
    </row>
    <row r="19" ht="20.25" customHeight="1" spans="1:4">
      <c r="A19" s="207" t="s">
        <v>29</v>
      </c>
      <c r="B19" s="166">
        <v>5017.31</v>
      </c>
      <c r="C19" s="163" t="s">
        <v>30</v>
      </c>
      <c r="D19" s="166">
        <v>5017.31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0"/>
  <sheetViews>
    <sheetView tabSelected="1" workbookViewId="0">
      <selection activeCell="G1" sqref="G$1:I$1048576"/>
    </sheetView>
  </sheetViews>
  <sheetFormatPr defaultColWidth="10.6666666666667" defaultRowHeight="12" customHeight="1"/>
  <cols>
    <col min="1" max="1" width="40" style="1" customWidth="1"/>
    <col min="2" max="2" width="15.1666666666667" customWidth="1"/>
    <col min="3" max="3" width="59.5" style="1" customWidth="1"/>
    <col min="4" max="4" width="17.8333333333333" style="1" customWidth="1"/>
    <col min="5" max="5" width="13.5" style="1" customWidth="1"/>
    <col min="6" max="6" width="27.5" style="1" customWidth="1"/>
    <col min="7" max="7" width="13.1666666666667" customWidth="1"/>
    <col min="8" max="8" width="18.6666666666667" style="1" customWidth="1"/>
    <col min="9" max="9" width="13.8333333333333" customWidth="1"/>
    <col min="10" max="10" width="14.5" customWidth="1"/>
    <col min="11" max="11" width="81.8333333333333" style="1" customWidth="1"/>
    <col min="12" max="16384" width="10.6666666666667" customWidth="1"/>
  </cols>
  <sheetData>
    <row r="1" ht="17.25" customHeight="1" spans="11:11">
      <c r="K1" s="35" t="s">
        <v>656</v>
      </c>
    </row>
    <row r="2" ht="28.5" customHeight="1" spans="1:11">
      <c r="A2" s="22" t="s">
        <v>657</v>
      </c>
      <c r="B2" s="23"/>
      <c r="C2" s="4"/>
      <c r="D2" s="4"/>
      <c r="E2" s="4"/>
      <c r="F2" s="4"/>
      <c r="G2" s="23"/>
      <c r="H2" s="4"/>
      <c r="I2" s="23"/>
      <c r="J2" s="23"/>
      <c r="K2" s="4"/>
    </row>
    <row r="3" ht="17.25" customHeight="1" spans="1:2">
      <c r="A3" s="24" t="s">
        <v>2</v>
      </c>
      <c r="B3" s="25"/>
    </row>
    <row r="4" ht="44.25" customHeight="1" spans="1:11">
      <c r="A4" s="13" t="s">
        <v>370</v>
      </c>
      <c r="B4" s="26" t="s">
        <v>173</v>
      </c>
      <c r="C4" s="13" t="s">
        <v>371</v>
      </c>
      <c r="D4" s="13" t="s">
        <v>372</v>
      </c>
      <c r="E4" s="13" t="s">
        <v>373</v>
      </c>
      <c r="F4" s="13" t="s">
        <v>374</v>
      </c>
      <c r="G4" s="26" t="s">
        <v>375</v>
      </c>
      <c r="H4" s="13" t="s">
        <v>376</v>
      </c>
      <c r="I4" s="26" t="s">
        <v>377</v>
      </c>
      <c r="J4" s="26" t="s">
        <v>378</v>
      </c>
      <c r="K4" s="13" t="s">
        <v>379</v>
      </c>
    </row>
    <row r="5" ht="14.25" customHeight="1" spans="1:11">
      <c r="A5" s="13">
        <v>1</v>
      </c>
      <c r="B5" s="26">
        <v>2</v>
      </c>
      <c r="C5" s="13">
        <v>3</v>
      </c>
      <c r="D5" s="13">
        <v>4</v>
      </c>
      <c r="E5" s="13">
        <v>5</v>
      </c>
      <c r="F5" s="13">
        <v>6</v>
      </c>
      <c r="G5" s="26">
        <v>7</v>
      </c>
      <c r="H5" s="13">
        <v>8</v>
      </c>
      <c r="I5" s="26">
        <v>9</v>
      </c>
      <c r="J5" s="26">
        <v>10</v>
      </c>
      <c r="K5" s="13">
        <v>11</v>
      </c>
    </row>
    <row r="6" ht="42" customHeight="1" spans="1:11">
      <c r="A6" s="27" t="s">
        <v>49</v>
      </c>
      <c r="B6" s="28"/>
      <c r="C6" s="14"/>
      <c r="D6" s="14"/>
      <c r="E6" s="14"/>
      <c r="F6" s="29"/>
      <c r="G6" s="30"/>
      <c r="H6" s="29"/>
      <c r="I6" s="30"/>
      <c r="J6" s="30"/>
      <c r="K6" s="29"/>
    </row>
    <row r="7" ht="51.75" customHeight="1" spans="1:11">
      <c r="A7" s="31" t="s">
        <v>380</v>
      </c>
      <c r="B7" s="31" t="s">
        <v>299</v>
      </c>
      <c r="C7" s="31" t="s">
        <v>381</v>
      </c>
      <c r="D7" s="32" t="s">
        <v>382</v>
      </c>
      <c r="E7" s="32" t="s">
        <v>383</v>
      </c>
      <c r="F7" s="27" t="s">
        <v>384</v>
      </c>
      <c r="G7" s="32" t="s">
        <v>385</v>
      </c>
      <c r="H7" s="27" t="s">
        <v>386</v>
      </c>
      <c r="I7" s="32" t="s">
        <v>387</v>
      </c>
      <c r="J7" s="32" t="s">
        <v>388</v>
      </c>
      <c r="K7" s="27" t="s">
        <v>389</v>
      </c>
    </row>
    <row r="8" ht="51.75" customHeight="1" spans="1:11">
      <c r="A8" s="33"/>
      <c r="B8" s="34"/>
      <c r="C8" s="33"/>
      <c r="D8" s="32" t="s">
        <v>382</v>
      </c>
      <c r="E8" s="32" t="s">
        <v>383</v>
      </c>
      <c r="F8" s="27" t="s">
        <v>390</v>
      </c>
      <c r="G8" s="32" t="s">
        <v>385</v>
      </c>
      <c r="H8" s="27" t="s">
        <v>386</v>
      </c>
      <c r="I8" s="32" t="s">
        <v>387</v>
      </c>
      <c r="J8" s="32" t="s">
        <v>388</v>
      </c>
      <c r="K8" s="27" t="s">
        <v>391</v>
      </c>
    </row>
    <row r="9" ht="51.75" customHeight="1" spans="1:11">
      <c r="A9" s="33"/>
      <c r="B9" s="34"/>
      <c r="C9" s="33"/>
      <c r="D9" s="32" t="s">
        <v>382</v>
      </c>
      <c r="E9" s="32" t="s">
        <v>383</v>
      </c>
      <c r="F9" s="27" t="s">
        <v>392</v>
      </c>
      <c r="G9" s="32" t="s">
        <v>385</v>
      </c>
      <c r="H9" s="27" t="s">
        <v>386</v>
      </c>
      <c r="I9" s="32" t="s">
        <v>387</v>
      </c>
      <c r="J9" s="32" t="s">
        <v>388</v>
      </c>
      <c r="K9" s="27" t="s">
        <v>393</v>
      </c>
    </row>
    <row r="10" ht="51.75" customHeight="1" spans="1:11">
      <c r="A10" s="33"/>
      <c r="B10" s="34"/>
      <c r="C10" s="33"/>
      <c r="D10" s="32" t="s">
        <v>394</v>
      </c>
      <c r="E10" s="32" t="s">
        <v>395</v>
      </c>
      <c r="F10" s="27" t="s">
        <v>396</v>
      </c>
      <c r="G10" s="32" t="s">
        <v>385</v>
      </c>
      <c r="H10" s="27" t="s">
        <v>397</v>
      </c>
      <c r="I10" s="32" t="s">
        <v>387</v>
      </c>
      <c r="J10" s="32" t="s">
        <v>388</v>
      </c>
      <c r="K10" s="27" t="s">
        <v>398</v>
      </c>
    </row>
    <row r="11" ht="51.75" customHeight="1" spans="1:11">
      <c r="A11" s="36"/>
      <c r="B11" s="37"/>
      <c r="C11" s="36"/>
      <c r="D11" s="32" t="s">
        <v>399</v>
      </c>
      <c r="E11" s="32" t="s">
        <v>400</v>
      </c>
      <c r="F11" s="27" t="s">
        <v>401</v>
      </c>
      <c r="G11" s="32" t="s">
        <v>385</v>
      </c>
      <c r="H11" s="27" t="s">
        <v>402</v>
      </c>
      <c r="I11" s="32" t="s">
        <v>387</v>
      </c>
      <c r="J11" s="32" t="s">
        <v>388</v>
      </c>
      <c r="K11" s="27" t="s">
        <v>403</v>
      </c>
    </row>
    <row r="12" ht="51.75" customHeight="1" spans="1:11">
      <c r="A12" s="31" t="s">
        <v>404</v>
      </c>
      <c r="B12" s="31" t="s">
        <v>348</v>
      </c>
      <c r="C12" s="31" t="s">
        <v>405</v>
      </c>
      <c r="D12" s="32" t="s">
        <v>382</v>
      </c>
      <c r="E12" s="32" t="s">
        <v>406</v>
      </c>
      <c r="F12" s="27" t="s">
        <v>407</v>
      </c>
      <c r="G12" s="32" t="s">
        <v>385</v>
      </c>
      <c r="H12" s="27" t="s">
        <v>408</v>
      </c>
      <c r="I12" s="32" t="s">
        <v>387</v>
      </c>
      <c r="J12" s="32" t="s">
        <v>388</v>
      </c>
      <c r="K12" s="27" t="s">
        <v>409</v>
      </c>
    </row>
    <row r="13" ht="51.75" customHeight="1" spans="1:11">
      <c r="A13" s="33"/>
      <c r="B13" s="34"/>
      <c r="C13" s="33"/>
      <c r="D13" s="32" t="s">
        <v>382</v>
      </c>
      <c r="E13" s="32" t="s">
        <v>406</v>
      </c>
      <c r="F13" s="27" t="s">
        <v>410</v>
      </c>
      <c r="G13" s="32" t="s">
        <v>385</v>
      </c>
      <c r="H13" s="27" t="s">
        <v>411</v>
      </c>
      <c r="I13" s="32" t="s">
        <v>387</v>
      </c>
      <c r="J13" s="32" t="s">
        <v>388</v>
      </c>
      <c r="K13" s="27" t="s">
        <v>412</v>
      </c>
    </row>
    <row r="14" ht="51.75" customHeight="1" spans="1:11">
      <c r="A14" s="33"/>
      <c r="B14" s="34"/>
      <c r="C14" s="33"/>
      <c r="D14" s="32" t="s">
        <v>382</v>
      </c>
      <c r="E14" s="32" t="s">
        <v>406</v>
      </c>
      <c r="F14" s="27" t="s">
        <v>413</v>
      </c>
      <c r="G14" s="32" t="s">
        <v>414</v>
      </c>
      <c r="H14" s="27" t="s">
        <v>415</v>
      </c>
      <c r="I14" s="32" t="s">
        <v>416</v>
      </c>
      <c r="J14" s="32" t="s">
        <v>388</v>
      </c>
      <c r="K14" s="27" t="s">
        <v>417</v>
      </c>
    </row>
    <row r="15" ht="51.75" customHeight="1" spans="1:11">
      <c r="A15" s="33"/>
      <c r="B15" s="34"/>
      <c r="C15" s="33"/>
      <c r="D15" s="32" t="s">
        <v>382</v>
      </c>
      <c r="E15" s="32" t="s">
        <v>406</v>
      </c>
      <c r="F15" s="27" t="s">
        <v>418</v>
      </c>
      <c r="G15" s="32" t="s">
        <v>414</v>
      </c>
      <c r="H15" s="27" t="s">
        <v>419</v>
      </c>
      <c r="I15" s="32" t="s">
        <v>420</v>
      </c>
      <c r="J15" s="32" t="s">
        <v>388</v>
      </c>
      <c r="K15" s="27" t="s">
        <v>421</v>
      </c>
    </row>
    <row r="16" ht="51.75" customHeight="1" spans="1:11">
      <c r="A16" s="33"/>
      <c r="B16" s="34"/>
      <c r="C16" s="33"/>
      <c r="D16" s="32" t="s">
        <v>382</v>
      </c>
      <c r="E16" s="32" t="s">
        <v>406</v>
      </c>
      <c r="F16" s="27" t="s">
        <v>422</v>
      </c>
      <c r="G16" s="32" t="s">
        <v>385</v>
      </c>
      <c r="H16" s="27" t="s">
        <v>423</v>
      </c>
      <c r="I16" s="32" t="s">
        <v>387</v>
      </c>
      <c r="J16" s="32" t="s">
        <v>388</v>
      </c>
      <c r="K16" s="27" t="s">
        <v>424</v>
      </c>
    </row>
    <row r="17" ht="51.75" customHeight="1" spans="1:11">
      <c r="A17" s="33"/>
      <c r="B17" s="34"/>
      <c r="C17" s="33"/>
      <c r="D17" s="32" t="s">
        <v>394</v>
      </c>
      <c r="E17" s="32" t="s">
        <v>395</v>
      </c>
      <c r="F17" s="27" t="s">
        <v>425</v>
      </c>
      <c r="G17" s="32" t="s">
        <v>385</v>
      </c>
      <c r="H17" s="27" t="s">
        <v>408</v>
      </c>
      <c r="I17" s="32" t="s">
        <v>387</v>
      </c>
      <c r="J17" s="32" t="s">
        <v>388</v>
      </c>
      <c r="K17" s="27" t="s">
        <v>426</v>
      </c>
    </row>
    <row r="18" ht="51.75" customHeight="1" spans="1:11">
      <c r="A18" s="36"/>
      <c r="B18" s="37"/>
      <c r="C18" s="36"/>
      <c r="D18" s="32" t="s">
        <v>399</v>
      </c>
      <c r="E18" s="32" t="s">
        <v>400</v>
      </c>
      <c r="F18" s="27" t="s">
        <v>427</v>
      </c>
      <c r="G18" s="32" t="s">
        <v>385</v>
      </c>
      <c r="H18" s="27" t="s">
        <v>428</v>
      </c>
      <c r="I18" s="32" t="s">
        <v>387</v>
      </c>
      <c r="J18" s="32" t="s">
        <v>388</v>
      </c>
      <c r="K18" s="27" t="s">
        <v>429</v>
      </c>
    </row>
    <row r="19" ht="51.75" customHeight="1" spans="1:11">
      <c r="A19" s="31" t="s">
        <v>430</v>
      </c>
      <c r="B19" s="31" t="s">
        <v>336</v>
      </c>
      <c r="C19" s="31" t="s">
        <v>431</v>
      </c>
      <c r="D19" s="32" t="s">
        <v>382</v>
      </c>
      <c r="E19" s="32" t="s">
        <v>406</v>
      </c>
      <c r="F19" s="27" t="s">
        <v>432</v>
      </c>
      <c r="G19" s="32" t="s">
        <v>433</v>
      </c>
      <c r="H19" s="27" t="s">
        <v>434</v>
      </c>
      <c r="I19" s="32" t="s">
        <v>435</v>
      </c>
      <c r="J19" s="32" t="s">
        <v>388</v>
      </c>
      <c r="K19" s="27" t="s">
        <v>432</v>
      </c>
    </row>
    <row r="20" ht="51.75" customHeight="1" spans="1:11">
      <c r="A20" s="33"/>
      <c r="B20" s="34"/>
      <c r="C20" s="33"/>
      <c r="D20" s="32" t="s">
        <v>382</v>
      </c>
      <c r="E20" s="32" t="s">
        <v>406</v>
      </c>
      <c r="F20" s="27" t="s">
        <v>436</v>
      </c>
      <c r="G20" s="32" t="s">
        <v>414</v>
      </c>
      <c r="H20" s="27" t="s">
        <v>437</v>
      </c>
      <c r="I20" s="32" t="s">
        <v>435</v>
      </c>
      <c r="J20" s="32" t="s">
        <v>388</v>
      </c>
      <c r="K20" s="27" t="s">
        <v>436</v>
      </c>
    </row>
    <row r="21" ht="51.75" customHeight="1" spans="1:11">
      <c r="A21" s="33"/>
      <c r="B21" s="34"/>
      <c r="C21" s="33"/>
      <c r="D21" s="32" t="s">
        <v>382</v>
      </c>
      <c r="E21" s="32" t="s">
        <v>406</v>
      </c>
      <c r="F21" s="27" t="s">
        <v>438</v>
      </c>
      <c r="G21" s="32" t="s">
        <v>414</v>
      </c>
      <c r="H21" s="27" t="s">
        <v>439</v>
      </c>
      <c r="I21" s="32" t="s">
        <v>435</v>
      </c>
      <c r="J21" s="32" t="s">
        <v>388</v>
      </c>
      <c r="K21" s="27" t="s">
        <v>438</v>
      </c>
    </row>
    <row r="22" ht="51.75" customHeight="1" spans="1:11">
      <c r="A22" s="33"/>
      <c r="B22" s="34"/>
      <c r="C22" s="33"/>
      <c r="D22" s="32" t="s">
        <v>382</v>
      </c>
      <c r="E22" s="32" t="s">
        <v>406</v>
      </c>
      <c r="F22" s="27" t="s">
        <v>440</v>
      </c>
      <c r="G22" s="32" t="s">
        <v>414</v>
      </c>
      <c r="H22" s="27" t="s">
        <v>441</v>
      </c>
      <c r="I22" s="32" t="s">
        <v>435</v>
      </c>
      <c r="J22" s="32" t="s">
        <v>388</v>
      </c>
      <c r="K22" s="27" t="s">
        <v>440</v>
      </c>
    </row>
    <row r="23" ht="51.75" customHeight="1" spans="1:11">
      <c r="A23" s="33"/>
      <c r="B23" s="34"/>
      <c r="C23" s="33"/>
      <c r="D23" s="32" t="s">
        <v>382</v>
      </c>
      <c r="E23" s="32" t="s">
        <v>406</v>
      </c>
      <c r="F23" s="27" t="s">
        <v>442</v>
      </c>
      <c r="G23" s="32" t="s">
        <v>414</v>
      </c>
      <c r="H23" s="27" t="s">
        <v>443</v>
      </c>
      <c r="I23" s="32" t="s">
        <v>435</v>
      </c>
      <c r="J23" s="32" t="s">
        <v>388</v>
      </c>
      <c r="K23" s="27" t="s">
        <v>442</v>
      </c>
    </row>
    <row r="24" ht="51.75" customHeight="1" spans="1:11">
      <c r="A24" s="33"/>
      <c r="B24" s="34"/>
      <c r="C24" s="33"/>
      <c r="D24" s="32" t="s">
        <v>382</v>
      </c>
      <c r="E24" s="32" t="s">
        <v>444</v>
      </c>
      <c r="F24" s="27" t="s">
        <v>445</v>
      </c>
      <c r="G24" s="32" t="s">
        <v>414</v>
      </c>
      <c r="H24" s="27" t="s">
        <v>446</v>
      </c>
      <c r="I24" s="32" t="s">
        <v>447</v>
      </c>
      <c r="J24" s="32" t="s">
        <v>388</v>
      </c>
      <c r="K24" s="27" t="s">
        <v>445</v>
      </c>
    </row>
    <row r="25" ht="51.75" customHeight="1" spans="1:11">
      <c r="A25" s="33"/>
      <c r="B25" s="34"/>
      <c r="C25" s="33"/>
      <c r="D25" s="32" t="s">
        <v>382</v>
      </c>
      <c r="E25" s="32" t="s">
        <v>444</v>
      </c>
      <c r="F25" s="27" t="s">
        <v>448</v>
      </c>
      <c r="G25" s="32" t="s">
        <v>414</v>
      </c>
      <c r="H25" s="27" t="s">
        <v>449</v>
      </c>
      <c r="I25" s="32" t="s">
        <v>447</v>
      </c>
      <c r="J25" s="32" t="s">
        <v>388</v>
      </c>
      <c r="K25" s="27" t="s">
        <v>448</v>
      </c>
    </row>
    <row r="26" ht="51.75" customHeight="1" spans="1:11">
      <c r="A26" s="33"/>
      <c r="B26" s="34"/>
      <c r="C26" s="33"/>
      <c r="D26" s="32" t="s">
        <v>382</v>
      </c>
      <c r="E26" s="32" t="s">
        <v>444</v>
      </c>
      <c r="F26" s="27" t="s">
        <v>450</v>
      </c>
      <c r="G26" s="32" t="s">
        <v>414</v>
      </c>
      <c r="H26" s="27" t="s">
        <v>451</v>
      </c>
      <c r="I26" s="32" t="s">
        <v>447</v>
      </c>
      <c r="J26" s="32" t="s">
        <v>388</v>
      </c>
      <c r="K26" s="27" t="s">
        <v>450</v>
      </c>
    </row>
    <row r="27" ht="51.75" customHeight="1" spans="1:11">
      <c r="A27" s="33"/>
      <c r="B27" s="34"/>
      <c r="C27" s="33"/>
      <c r="D27" s="32" t="s">
        <v>382</v>
      </c>
      <c r="E27" s="32" t="s">
        <v>444</v>
      </c>
      <c r="F27" s="27" t="s">
        <v>452</v>
      </c>
      <c r="G27" s="32" t="s">
        <v>414</v>
      </c>
      <c r="H27" s="27" t="s">
        <v>453</v>
      </c>
      <c r="I27" s="32" t="s">
        <v>447</v>
      </c>
      <c r="J27" s="32" t="s">
        <v>388</v>
      </c>
      <c r="K27" s="27" t="s">
        <v>452</v>
      </c>
    </row>
    <row r="28" ht="51.75" customHeight="1" spans="1:11">
      <c r="A28" s="33"/>
      <c r="B28" s="34"/>
      <c r="C28" s="33"/>
      <c r="D28" s="32" t="s">
        <v>394</v>
      </c>
      <c r="E28" s="32" t="s">
        <v>395</v>
      </c>
      <c r="F28" s="27" t="s">
        <v>454</v>
      </c>
      <c r="G28" s="32" t="s">
        <v>385</v>
      </c>
      <c r="H28" s="27" t="s">
        <v>455</v>
      </c>
      <c r="I28" s="32" t="s">
        <v>387</v>
      </c>
      <c r="J28" s="32" t="s">
        <v>388</v>
      </c>
      <c r="K28" s="27" t="s">
        <v>454</v>
      </c>
    </row>
    <row r="29" ht="51.75" customHeight="1" spans="1:11">
      <c r="A29" s="33"/>
      <c r="B29" s="34"/>
      <c r="C29" s="33"/>
      <c r="D29" s="32" t="s">
        <v>394</v>
      </c>
      <c r="E29" s="32" t="s">
        <v>395</v>
      </c>
      <c r="F29" s="27" t="s">
        <v>456</v>
      </c>
      <c r="G29" s="32" t="s">
        <v>433</v>
      </c>
      <c r="H29" s="27" t="s">
        <v>457</v>
      </c>
      <c r="I29" s="32" t="s">
        <v>387</v>
      </c>
      <c r="J29" s="32" t="s">
        <v>388</v>
      </c>
      <c r="K29" s="27" t="s">
        <v>458</v>
      </c>
    </row>
    <row r="30" ht="51.75" customHeight="1" spans="1:11">
      <c r="A30" s="36"/>
      <c r="B30" s="37"/>
      <c r="C30" s="36"/>
      <c r="D30" s="32" t="s">
        <v>399</v>
      </c>
      <c r="E30" s="32" t="s">
        <v>400</v>
      </c>
      <c r="F30" s="27" t="s">
        <v>459</v>
      </c>
      <c r="G30" s="32" t="s">
        <v>385</v>
      </c>
      <c r="H30" s="27" t="s">
        <v>455</v>
      </c>
      <c r="I30" s="32" t="s">
        <v>387</v>
      </c>
      <c r="J30" s="32" t="s">
        <v>388</v>
      </c>
      <c r="K30" s="27" t="s">
        <v>459</v>
      </c>
    </row>
    <row r="31" ht="51.75" customHeight="1" spans="1:11">
      <c r="A31" s="31" t="s">
        <v>460</v>
      </c>
      <c r="B31" s="31" t="s">
        <v>329</v>
      </c>
      <c r="C31" s="31" t="s">
        <v>461</v>
      </c>
      <c r="D31" s="32" t="s">
        <v>382</v>
      </c>
      <c r="E31" s="32" t="s">
        <v>406</v>
      </c>
      <c r="F31" s="27" t="s">
        <v>462</v>
      </c>
      <c r="G31" s="32" t="s">
        <v>385</v>
      </c>
      <c r="H31" s="27" t="s">
        <v>158</v>
      </c>
      <c r="I31" s="32" t="s">
        <v>463</v>
      </c>
      <c r="J31" s="32" t="s">
        <v>388</v>
      </c>
      <c r="K31" s="27" t="s">
        <v>464</v>
      </c>
    </row>
    <row r="32" ht="51.75" customHeight="1" spans="1:11">
      <c r="A32" s="33"/>
      <c r="B32" s="34"/>
      <c r="C32" s="33"/>
      <c r="D32" s="32" t="s">
        <v>382</v>
      </c>
      <c r="E32" s="32" t="s">
        <v>406</v>
      </c>
      <c r="F32" s="27" t="s">
        <v>465</v>
      </c>
      <c r="G32" s="32" t="s">
        <v>385</v>
      </c>
      <c r="H32" s="27" t="s">
        <v>466</v>
      </c>
      <c r="I32" s="32" t="s">
        <v>467</v>
      </c>
      <c r="J32" s="32" t="s">
        <v>388</v>
      </c>
      <c r="K32" s="27" t="s">
        <v>468</v>
      </c>
    </row>
    <row r="33" ht="51.75" customHeight="1" spans="1:11">
      <c r="A33" s="33"/>
      <c r="B33" s="34"/>
      <c r="C33" s="33"/>
      <c r="D33" s="32" t="s">
        <v>382</v>
      </c>
      <c r="E33" s="32" t="s">
        <v>406</v>
      </c>
      <c r="F33" s="27" t="s">
        <v>469</v>
      </c>
      <c r="G33" s="32" t="s">
        <v>385</v>
      </c>
      <c r="H33" s="27" t="s">
        <v>155</v>
      </c>
      <c r="I33" s="32" t="s">
        <v>463</v>
      </c>
      <c r="J33" s="32" t="s">
        <v>388</v>
      </c>
      <c r="K33" s="27" t="s">
        <v>470</v>
      </c>
    </row>
    <row r="34" ht="51.75" customHeight="1" spans="1:11">
      <c r="A34" s="33"/>
      <c r="B34" s="34"/>
      <c r="C34" s="33"/>
      <c r="D34" s="32" t="s">
        <v>382</v>
      </c>
      <c r="E34" s="32" t="s">
        <v>406</v>
      </c>
      <c r="F34" s="27" t="s">
        <v>471</v>
      </c>
      <c r="G34" s="32" t="s">
        <v>385</v>
      </c>
      <c r="H34" s="27" t="s">
        <v>157</v>
      </c>
      <c r="I34" s="32" t="s">
        <v>472</v>
      </c>
      <c r="J34" s="32" t="s">
        <v>388</v>
      </c>
      <c r="K34" s="27" t="s">
        <v>473</v>
      </c>
    </row>
    <row r="35" ht="51.75" customHeight="1" spans="1:11">
      <c r="A35" s="33"/>
      <c r="B35" s="34"/>
      <c r="C35" s="33"/>
      <c r="D35" s="32" t="s">
        <v>382</v>
      </c>
      <c r="E35" s="32" t="s">
        <v>406</v>
      </c>
      <c r="F35" s="27" t="s">
        <v>474</v>
      </c>
      <c r="G35" s="32" t="s">
        <v>385</v>
      </c>
      <c r="H35" s="27" t="s">
        <v>466</v>
      </c>
      <c r="I35" s="32" t="s">
        <v>467</v>
      </c>
      <c r="J35" s="32" t="s">
        <v>388</v>
      </c>
      <c r="K35" s="27" t="s">
        <v>475</v>
      </c>
    </row>
    <row r="36" ht="51.75" customHeight="1" spans="1:11">
      <c r="A36" s="33"/>
      <c r="B36" s="34"/>
      <c r="C36" s="33"/>
      <c r="D36" s="32" t="s">
        <v>382</v>
      </c>
      <c r="E36" s="32" t="s">
        <v>406</v>
      </c>
      <c r="F36" s="27" t="s">
        <v>476</v>
      </c>
      <c r="G36" s="32" t="s">
        <v>385</v>
      </c>
      <c r="H36" s="27" t="s">
        <v>466</v>
      </c>
      <c r="I36" s="32" t="s">
        <v>477</v>
      </c>
      <c r="J36" s="32" t="s">
        <v>388</v>
      </c>
      <c r="K36" s="27" t="s">
        <v>478</v>
      </c>
    </row>
    <row r="37" ht="51.75" customHeight="1" spans="1:11">
      <c r="A37" s="33"/>
      <c r="B37" s="34"/>
      <c r="C37" s="33"/>
      <c r="D37" s="32" t="s">
        <v>382</v>
      </c>
      <c r="E37" s="32" t="s">
        <v>383</v>
      </c>
      <c r="F37" s="27" t="s">
        <v>479</v>
      </c>
      <c r="G37" s="32" t="s">
        <v>385</v>
      </c>
      <c r="H37" s="27" t="s">
        <v>480</v>
      </c>
      <c r="I37" s="32" t="s">
        <v>387</v>
      </c>
      <c r="J37" s="32" t="s">
        <v>388</v>
      </c>
      <c r="K37" s="27" t="s">
        <v>481</v>
      </c>
    </row>
    <row r="38" ht="51.75" customHeight="1" spans="1:11">
      <c r="A38" s="33"/>
      <c r="B38" s="34"/>
      <c r="C38" s="33"/>
      <c r="D38" s="32" t="s">
        <v>382</v>
      </c>
      <c r="E38" s="32" t="s">
        <v>444</v>
      </c>
      <c r="F38" s="27" t="s">
        <v>482</v>
      </c>
      <c r="G38" s="32" t="s">
        <v>414</v>
      </c>
      <c r="H38" s="27" t="s">
        <v>483</v>
      </c>
      <c r="I38" s="32" t="s">
        <v>447</v>
      </c>
      <c r="J38" s="32" t="s">
        <v>388</v>
      </c>
      <c r="K38" s="27" t="s">
        <v>484</v>
      </c>
    </row>
    <row r="39" ht="51.75" customHeight="1" spans="1:11">
      <c r="A39" s="33"/>
      <c r="B39" s="34"/>
      <c r="C39" s="33"/>
      <c r="D39" s="32" t="s">
        <v>382</v>
      </c>
      <c r="E39" s="32" t="s">
        <v>444</v>
      </c>
      <c r="F39" s="27" t="s">
        <v>485</v>
      </c>
      <c r="G39" s="32" t="s">
        <v>414</v>
      </c>
      <c r="H39" s="27" t="s">
        <v>486</v>
      </c>
      <c r="I39" s="32" t="s">
        <v>487</v>
      </c>
      <c r="J39" s="32" t="s">
        <v>388</v>
      </c>
      <c r="K39" s="27" t="s">
        <v>488</v>
      </c>
    </row>
    <row r="40" ht="51.75" customHeight="1" spans="1:11">
      <c r="A40" s="33"/>
      <c r="B40" s="34"/>
      <c r="C40" s="33"/>
      <c r="D40" s="32" t="s">
        <v>394</v>
      </c>
      <c r="E40" s="32" t="s">
        <v>489</v>
      </c>
      <c r="F40" s="27" t="s">
        <v>490</v>
      </c>
      <c r="G40" s="32" t="s">
        <v>385</v>
      </c>
      <c r="H40" s="27" t="s">
        <v>491</v>
      </c>
      <c r="I40" s="32" t="s">
        <v>387</v>
      </c>
      <c r="J40" s="32" t="s">
        <v>388</v>
      </c>
      <c r="K40" s="27" t="s">
        <v>492</v>
      </c>
    </row>
    <row r="41" ht="51.75" customHeight="1" spans="1:11">
      <c r="A41" s="36"/>
      <c r="B41" s="37"/>
      <c r="C41" s="36"/>
      <c r="D41" s="32" t="s">
        <v>399</v>
      </c>
      <c r="E41" s="32" t="s">
        <v>400</v>
      </c>
      <c r="F41" s="27" t="s">
        <v>493</v>
      </c>
      <c r="G41" s="32" t="s">
        <v>385</v>
      </c>
      <c r="H41" s="27" t="s">
        <v>428</v>
      </c>
      <c r="I41" s="32" t="s">
        <v>387</v>
      </c>
      <c r="J41" s="32" t="s">
        <v>388</v>
      </c>
      <c r="K41" s="27" t="s">
        <v>494</v>
      </c>
    </row>
    <row r="42" ht="51.75" customHeight="1" spans="1:11">
      <c r="A42" s="31" t="s">
        <v>495</v>
      </c>
      <c r="B42" s="31" t="s">
        <v>362</v>
      </c>
      <c r="C42" s="31" t="s">
        <v>496</v>
      </c>
      <c r="D42" s="32" t="s">
        <v>382</v>
      </c>
      <c r="E42" s="32" t="s">
        <v>406</v>
      </c>
      <c r="F42" s="27" t="s">
        <v>497</v>
      </c>
      <c r="G42" s="32" t="s">
        <v>385</v>
      </c>
      <c r="H42" s="27" t="s">
        <v>498</v>
      </c>
      <c r="I42" s="32" t="s">
        <v>499</v>
      </c>
      <c r="J42" s="32" t="s">
        <v>388</v>
      </c>
      <c r="K42" s="27" t="s">
        <v>500</v>
      </c>
    </row>
    <row r="43" ht="51.75" customHeight="1" spans="1:11">
      <c r="A43" s="33"/>
      <c r="B43" s="34"/>
      <c r="C43" s="33"/>
      <c r="D43" s="32" t="s">
        <v>382</v>
      </c>
      <c r="E43" s="32" t="s">
        <v>406</v>
      </c>
      <c r="F43" s="27" t="s">
        <v>501</v>
      </c>
      <c r="G43" s="32" t="s">
        <v>433</v>
      </c>
      <c r="H43" s="27" t="s">
        <v>502</v>
      </c>
      <c r="I43" s="32" t="s">
        <v>503</v>
      </c>
      <c r="J43" s="32" t="s">
        <v>388</v>
      </c>
      <c r="K43" s="27" t="s">
        <v>501</v>
      </c>
    </row>
    <row r="44" ht="51.75" customHeight="1" spans="1:11">
      <c r="A44" s="33"/>
      <c r="B44" s="34"/>
      <c r="C44" s="33"/>
      <c r="D44" s="32" t="s">
        <v>382</v>
      </c>
      <c r="E44" s="32" t="s">
        <v>504</v>
      </c>
      <c r="F44" s="27" t="s">
        <v>505</v>
      </c>
      <c r="G44" s="32" t="s">
        <v>433</v>
      </c>
      <c r="H44" s="27" t="s">
        <v>457</v>
      </c>
      <c r="I44" s="32" t="s">
        <v>387</v>
      </c>
      <c r="J44" s="32" t="s">
        <v>388</v>
      </c>
      <c r="K44" s="27" t="s">
        <v>506</v>
      </c>
    </row>
    <row r="45" ht="51.75" customHeight="1" spans="1:11">
      <c r="A45" s="33"/>
      <c r="B45" s="34"/>
      <c r="C45" s="33"/>
      <c r="D45" s="32" t="s">
        <v>382</v>
      </c>
      <c r="E45" s="32" t="s">
        <v>504</v>
      </c>
      <c r="F45" s="27" t="s">
        <v>507</v>
      </c>
      <c r="G45" s="32" t="s">
        <v>414</v>
      </c>
      <c r="H45" s="27" t="s">
        <v>508</v>
      </c>
      <c r="I45" s="32" t="s">
        <v>472</v>
      </c>
      <c r="J45" s="32" t="s">
        <v>388</v>
      </c>
      <c r="K45" s="27" t="s">
        <v>509</v>
      </c>
    </row>
    <row r="46" ht="51.75" customHeight="1" spans="1:11">
      <c r="A46" s="33"/>
      <c r="B46" s="34"/>
      <c r="C46" s="33"/>
      <c r="D46" s="32" t="s">
        <v>394</v>
      </c>
      <c r="E46" s="32" t="s">
        <v>395</v>
      </c>
      <c r="F46" s="27" t="s">
        <v>510</v>
      </c>
      <c r="G46" s="32" t="s">
        <v>385</v>
      </c>
      <c r="H46" s="27" t="s">
        <v>511</v>
      </c>
      <c r="I46" s="32" t="s">
        <v>387</v>
      </c>
      <c r="J46" s="32" t="s">
        <v>388</v>
      </c>
      <c r="K46" s="27" t="s">
        <v>512</v>
      </c>
    </row>
    <row r="47" ht="51.75" customHeight="1" spans="1:11">
      <c r="A47" s="36"/>
      <c r="B47" s="37"/>
      <c r="C47" s="36"/>
      <c r="D47" s="32" t="s">
        <v>399</v>
      </c>
      <c r="E47" s="32" t="s">
        <v>400</v>
      </c>
      <c r="F47" s="27" t="s">
        <v>513</v>
      </c>
      <c r="G47" s="32" t="s">
        <v>385</v>
      </c>
      <c r="H47" s="27" t="s">
        <v>514</v>
      </c>
      <c r="I47" s="32" t="s">
        <v>387</v>
      </c>
      <c r="J47" s="32" t="s">
        <v>388</v>
      </c>
      <c r="K47" s="27" t="s">
        <v>515</v>
      </c>
    </row>
    <row r="48" ht="51.75" customHeight="1" spans="1:11">
      <c r="A48" s="31" t="s">
        <v>516</v>
      </c>
      <c r="B48" s="31" t="s">
        <v>320</v>
      </c>
      <c r="C48" s="31" t="s">
        <v>517</v>
      </c>
      <c r="D48" s="32" t="s">
        <v>382</v>
      </c>
      <c r="E48" s="32" t="s">
        <v>406</v>
      </c>
      <c r="F48" s="27" t="s">
        <v>518</v>
      </c>
      <c r="G48" s="32" t="s">
        <v>433</v>
      </c>
      <c r="H48" s="27" t="s">
        <v>457</v>
      </c>
      <c r="I48" s="32" t="s">
        <v>387</v>
      </c>
      <c r="J48" s="32" t="s">
        <v>388</v>
      </c>
      <c r="K48" s="27" t="s">
        <v>518</v>
      </c>
    </row>
    <row r="49" ht="51.75" customHeight="1" spans="1:11">
      <c r="A49" s="33"/>
      <c r="B49" s="34"/>
      <c r="C49" s="33"/>
      <c r="D49" s="32" t="s">
        <v>382</v>
      </c>
      <c r="E49" s="32" t="s">
        <v>406</v>
      </c>
      <c r="F49" s="27" t="s">
        <v>519</v>
      </c>
      <c r="G49" s="32" t="s">
        <v>433</v>
      </c>
      <c r="H49" s="27" t="s">
        <v>457</v>
      </c>
      <c r="I49" s="32" t="s">
        <v>387</v>
      </c>
      <c r="J49" s="32" t="s">
        <v>388</v>
      </c>
      <c r="K49" s="27" t="s">
        <v>519</v>
      </c>
    </row>
    <row r="50" ht="51.75" customHeight="1" spans="1:11">
      <c r="A50" s="33"/>
      <c r="B50" s="34"/>
      <c r="C50" s="33"/>
      <c r="D50" s="32" t="s">
        <v>382</v>
      </c>
      <c r="E50" s="32" t="s">
        <v>406</v>
      </c>
      <c r="F50" s="27" t="s">
        <v>520</v>
      </c>
      <c r="G50" s="32" t="s">
        <v>385</v>
      </c>
      <c r="H50" s="27" t="s">
        <v>159</v>
      </c>
      <c r="I50" s="32" t="s">
        <v>521</v>
      </c>
      <c r="J50" s="32" t="s">
        <v>388</v>
      </c>
      <c r="K50" s="27" t="s">
        <v>522</v>
      </c>
    </row>
    <row r="51" ht="51.75" customHeight="1" spans="1:11">
      <c r="A51" s="33"/>
      <c r="B51" s="34"/>
      <c r="C51" s="33"/>
      <c r="D51" s="32" t="s">
        <v>382</v>
      </c>
      <c r="E51" s="32" t="s">
        <v>406</v>
      </c>
      <c r="F51" s="27" t="s">
        <v>523</v>
      </c>
      <c r="G51" s="32" t="s">
        <v>433</v>
      </c>
      <c r="H51" s="27" t="s">
        <v>457</v>
      </c>
      <c r="I51" s="32" t="s">
        <v>387</v>
      </c>
      <c r="J51" s="32" t="s">
        <v>388</v>
      </c>
      <c r="K51" s="27" t="s">
        <v>524</v>
      </c>
    </row>
    <row r="52" ht="51.75" customHeight="1" spans="1:11">
      <c r="A52" s="33"/>
      <c r="B52" s="34"/>
      <c r="C52" s="33"/>
      <c r="D52" s="32" t="s">
        <v>382</v>
      </c>
      <c r="E52" s="32" t="s">
        <v>406</v>
      </c>
      <c r="F52" s="27" t="s">
        <v>525</v>
      </c>
      <c r="G52" s="32" t="s">
        <v>433</v>
      </c>
      <c r="H52" s="27" t="s">
        <v>156</v>
      </c>
      <c r="I52" s="32" t="s">
        <v>499</v>
      </c>
      <c r="J52" s="32" t="s">
        <v>388</v>
      </c>
      <c r="K52" s="27" t="s">
        <v>526</v>
      </c>
    </row>
    <row r="53" ht="51.75" customHeight="1" spans="1:11">
      <c r="A53" s="33"/>
      <c r="B53" s="34"/>
      <c r="C53" s="33"/>
      <c r="D53" s="32" t="s">
        <v>382</v>
      </c>
      <c r="E53" s="32" t="s">
        <v>406</v>
      </c>
      <c r="F53" s="27" t="s">
        <v>527</v>
      </c>
      <c r="G53" s="32" t="s">
        <v>433</v>
      </c>
      <c r="H53" s="27" t="s">
        <v>457</v>
      </c>
      <c r="I53" s="32" t="s">
        <v>387</v>
      </c>
      <c r="J53" s="32" t="s">
        <v>388</v>
      </c>
      <c r="K53" s="27" t="s">
        <v>528</v>
      </c>
    </row>
    <row r="54" ht="51.75" customHeight="1" spans="1:11">
      <c r="A54" s="33"/>
      <c r="B54" s="34"/>
      <c r="C54" s="33"/>
      <c r="D54" s="32" t="s">
        <v>382</v>
      </c>
      <c r="E54" s="32" t="s">
        <v>406</v>
      </c>
      <c r="F54" s="27" t="s">
        <v>529</v>
      </c>
      <c r="G54" s="32" t="s">
        <v>433</v>
      </c>
      <c r="H54" s="27" t="s">
        <v>457</v>
      </c>
      <c r="I54" s="32" t="s">
        <v>387</v>
      </c>
      <c r="J54" s="32" t="s">
        <v>388</v>
      </c>
      <c r="K54" s="27" t="s">
        <v>530</v>
      </c>
    </row>
    <row r="55" ht="51.75" customHeight="1" spans="1:11">
      <c r="A55" s="33"/>
      <c r="B55" s="34"/>
      <c r="C55" s="33"/>
      <c r="D55" s="32" t="s">
        <v>382</v>
      </c>
      <c r="E55" s="32" t="s">
        <v>383</v>
      </c>
      <c r="F55" s="27" t="s">
        <v>531</v>
      </c>
      <c r="G55" s="32" t="s">
        <v>385</v>
      </c>
      <c r="H55" s="27" t="s">
        <v>514</v>
      </c>
      <c r="I55" s="32" t="s">
        <v>387</v>
      </c>
      <c r="J55" s="32" t="s">
        <v>388</v>
      </c>
      <c r="K55" s="27" t="s">
        <v>532</v>
      </c>
    </row>
    <row r="56" ht="51.75" customHeight="1" spans="1:11">
      <c r="A56" s="33"/>
      <c r="B56" s="34"/>
      <c r="C56" s="33"/>
      <c r="D56" s="32" t="s">
        <v>394</v>
      </c>
      <c r="E56" s="32" t="s">
        <v>395</v>
      </c>
      <c r="F56" s="27" t="s">
        <v>533</v>
      </c>
      <c r="G56" s="32" t="s">
        <v>433</v>
      </c>
      <c r="H56" s="27" t="s">
        <v>457</v>
      </c>
      <c r="I56" s="32" t="s">
        <v>387</v>
      </c>
      <c r="J56" s="32" t="s">
        <v>388</v>
      </c>
      <c r="K56" s="27" t="s">
        <v>534</v>
      </c>
    </row>
    <row r="57" ht="51.75" customHeight="1" spans="1:11">
      <c r="A57" s="33"/>
      <c r="B57" s="34"/>
      <c r="C57" s="33"/>
      <c r="D57" s="32" t="s">
        <v>394</v>
      </c>
      <c r="E57" s="32" t="s">
        <v>395</v>
      </c>
      <c r="F57" s="27" t="s">
        <v>535</v>
      </c>
      <c r="G57" s="32" t="s">
        <v>433</v>
      </c>
      <c r="H57" s="27" t="s">
        <v>457</v>
      </c>
      <c r="I57" s="32" t="s">
        <v>387</v>
      </c>
      <c r="J57" s="32" t="s">
        <v>388</v>
      </c>
      <c r="K57" s="27" t="s">
        <v>535</v>
      </c>
    </row>
    <row r="58" ht="51.75" customHeight="1" spans="1:11">
      <c r="A58" s="36"/>
      <c r="B58" s="37"/>
      <c r="C58" s="36"/>
      <c r="D58" s="32" t="s">
        <v>399</v>
      </c>
      <c r="E58" s="32" t="s">
        <v>400</v>
      </c>
      <c r="F58" s="27" t="s">
        <v>427</v>
      </c>
      <c r="G58" s="32" t="s">
        <v>385</v>
      </c>
      <c r="H58" s="27" t="s">
        <v>514</v>
      </c>
      <c r="I58" s="32" t="s">
        <v>387</v>
      </c>
      <c r="J58" s="32" t="s">
        <v>388</v>
      </c>
      <c r="K58" s="27" t="s">
        <v>536</v>
      </c>
    </row>
    <row r="59" ht="75" customHeight="1" spans="1:11">
      <c r="A59" s="31" t="s">
        <v>537</v>
      </c>
      <c r="B59" s="31" t="s">
        <v>366</v>
      </c>
      <c r="C59" s="31" t="s">
        <v>538</v>
      </c>
      <c r="D59" s="32" t="s">
        <v>382</v>
      </c>
      <c r="E59" s="32" t="s">
        <v>406</v>
      </c>
      <c r="F59" s="27" t="s">
        <v>539</v>
      </c>
      <c r="G59" s="32" t="s">
        <v>385</v>
      </c>
      <c r="H59" s="27" t="s">
        <v>540</v>
      </c>
      <c r="I59" s="32" t="s">
        <v>541</v>
      </c>
      <c r="J59" s="32" t="s">
        <v>388</v>
      </c>
      <c r="K59" s="27" t="s">
        <v>539</v>
      </c>
    </row>
    <row r="60" ht="75" customHeight="1" spans="1:11">
      <c r="A60" s="33"/>
      <c r="B60" s="34"/>
      <c r="C60" s="33"/>
      <c r="D60" s="32" t="s">
        <v>382</v>
      </c>
      <c r="E60" s="32" t="s">
        <v>406</v>
      </c>
      <c r="F60" s="27" t="s">
        <v>542</v>
      </c>
      <c r="G60" s="32" t="s">
        <v>385</v>
      </c>
      <c r="H60" s="27" t="s">
        <v>543</v>
      </c>
      <c r="I60" s="32" t="s">
        <v>467</v>
      </c>
      <c r="J60" s="32" t="s">
        <v>388</v>
      </c>
      <c r="K60" s="27" t="s">
        <v>542</v>
      </c>
    </row>
    <row r="61" ht="75" customHeight="1" spans="1:11">
      <c r="A61" s="33"/>
      <c r="B61" s="34"/>
      <c r="C61" s="33"/>
      <c r="D61" s="32" t="s">
        <v>382</v>
      </c>
      <c r="E61" s="32" t="s">
        <v>406</v>
      </c>
      <c r="F61" s="27" t="s">
        <v>544</v>
      </c>
      <c r="G61" s="32" t="s">
        <v>433</v>
      </c>
      <c r="H61" s="27" t="s">
        <v>457</v>
      </c>
      <c r="I61" s="32" t="s">
        <v>387</v>
      </c>
      <c r="J61" s="32" t="s">
        <v>388</v>
      </c>
      <c r="K61" s="27" t="s">
        <v>544</v>
      </c>
    </row>
    <row r="62" ht="75" customHeight="1" spans="1:11">
      <c r="A62" s="33"/>
      <c r="B62" s="34"/>
      <c r="C62" s="33"/>
      <c r="D62" s="32" t="s">
        <v>382</v>
      </c>
      <c r="E62" s="32" t="s">
        <v>406</v>
      </c>
      <c r="F62" s="27" t="s">
        <v>545</v>
      </c>
      <c r="G62" s="32" t="s">
        <v>433</v>
      </c>
      <c r="H62" s="27" t="s">
        <v>457</v>
      </c>
      <c r="I62" s="32" t="s">
        <v>387</v>
      </c>
      <c r="J62" s="32" t="s">
        <v>388</v>
      </c>
      <c r="K62" s="27" t="s">
        <v>546</v>
      </c>
    </row>
    <row r="63" ht="75" customHeight="1" spans="1:11">
      <c r="A63" s="33"/>
      <c r="B63" s="34"/>
      <c r="C63" s="33"/>
      <c r="D63" s="32" t="s">
        <v>394</v>
      </c>
      <c r="E63" s="32" t="s">
        <v>395</v>
      </c>
      <c r="F63" s="27" t="s">
        <v>547</v>
      </c>
      <c r="G63" s="32" t="s">
        <v>385</v>
      </c>
      <c r="H63" s="27" t="s">
        <v>466</v>
      </c>
      <c r="I63" s="32" t="s">
        <v>387</v>
      </c>
      <c r="J63" s="32" t="s">
        <v>388</v>
      </c>
      <c r="K63" s="27" t="s">
        <v>547</v>
      </c>
    </row>
    <row r="64" ht="75" customHeight="1" spans="1:11">
      <c r="A64" s="36"/>
      <c r="B64" s="37"/>
      <c r="C64" s="36"/>
      <c r="D64" s="32" t="s">
        <v>399</v>
      </c>
      <c r="E64" s="32" t="s">
        <v>400</v>
      </c>
      <c r="F64" s="27" t="s">
        <v>427</v>
      </c>
      <c r="G64" s="32" t="s">
        <v>385</v>
      </c>
      <c r="H64" s="27" t="s">
        <v>514</v>
      </c>
      <c r="I64" s="32" t="s">
        <v>387</v>
      </c>
      <c r="J64" s="32" t="s">
        <v>388</v>
      </c>
      <c r="K64" s="27" t="s">
        <v>427</v>
      </c>
    </row>
    <row r="65" ht="51.75" customHeight="1" spans="1:11">
      <c r="A65" s="31" t="s">
        <v>548</v>
      </c>
      <c r="B65" s="31" t="s">
        <v>314</v>
      </c>
      <c r="C65" s="31" t="s">
        <v>549</v>
      </c>
      <c r="D65" s="32" t="s">
        <v>382</v>
      </c>
      <c r="E65" s="32" t="s">
        <v>406</v>
      </c>
      <c r="F65" s="27" t="s">
        <v>550</v>
      </c>
      <c r="G65" s="32" t="s">
        <v>385</v>
      </c>
      <c r="H65" s="27" t="s">
        <v>551</v>
      </c>
      <c r="I65" s="32" t="s">
        <v>387</v>
      </c>
      <c r="J65" s="32" t="s">
        <v>388</v>
      </c>
      <c r="K65" s="27" t="s">
        <v>552</v>
      </c>
    </row>
    <row r="66" ht="51.75" customHeight="1" spans="1:11">
      <c r="A66" s="33"/>
      <c r="B66" s="34"/>
      <c r="C66" s="33"/>
      <c r="D66" s="32" t="s">
        <v>382</v>
      </c>
      <c r="E66" s="32" t="s">
        <v>383</v>
      </c>
      <c r="F66" s="27" t="s">
        <v>553</v>
      </c>
      <c r="G66" s="32" t="s">
        <v>414</v>
      </c>
      <c r="H66" s="27" t="s">
        <v>554</v>
      </c>
      <c r="I66" s="32" t="s">
        <v>472</v>
      </c>
      <c r="J66" s="32" t="s">
        <v>388</v>
      </c>
      <c r="K66" s="27" t="s">
        <v>555</v>
      </c>
    </row>
    <row r="67" ht="51.75" customHeight="1" spans="1:11">
      <c r="A67" s="33"/>
      <c r="B67" s="34"/>
      <c r="C67" s="33"/>
      <c r="D67" s="32" t="s">
        <v>394</v>
      </c>
      <c r="E67" s="32" t="s">
        <v>395</v>
      </c>
      <c r="F67" s="27" t="s">
        <v>556</v>
      </c>
      <c r="G67" s="32" t="s">
        <v>414</v>
      </c>
      <c r="H67" s="27" t="s">
        <v>160</v>
      </c>
      <c r="I67" s="32" t="s">
        <v>387</v>
      </c>
      <c r="J67" s="32" t="s">
        <v>388</v>
      </c>
      <c r="K67" s="27" t="s">
        <v>557</v>
      </c>
    </row>
    <row r="68" ht="51.75" customHeight="1" spans="1:11">
      <c r="A68" s="33"/>
      <c r="B68" s="34"/>
      <c r="C68" s="33"/>
      <c r="D68" s="32" t="s">
        <v>394</v>
      </c>
      <c r="E68" s="32" t="s">
        <v>395</v>
      </c>
      <c r="F68" s="27" t="s">
        <v>558</v>
      </c>
      <c r="G68" s="32" t="s">
        <v>414</v>
      </c>
      <c r="H68" s="27" t="s">
        <v>157</v>
      </c>
      <c r="I68" s="32" t="s">
        <v>387</v>
      </c>
      <c r="J68" s="32" t="s">
        <v>388</v>
      </c>
      <c r="K68" s="27" t="s">
        <v>559</v>
      </c>
    </row>
    <row r="69" ht="51.75" customHeight="1" spans="1:11">
      <c r="A69" s="33"/>
      <c r="B69" s="34"/>
      <c r="C69" s="33"/>
      <c r="D69" s="32" t="s">
        <v>394</v>
      </c>
      <c r="E69" s="32" t="s">
        <v>395</v>
      </c>
      <c r="F69" s="27" t="s">
        <v>560</v>
      </c>
      <c r="G69" s="32" t="s">
        <v>414</v>
      </c>
      <c r="H69" s="27" t="s">
        <v>561</v>
      </c>
      <c r="I69" s="32" t="s">
        <v>387</v>
      </c>
      <c r="J69" s="32" t="s">
        <v>388</v>
      </c>
      <c r="K69" s="27" t="s">
        <v>562</v>
      </c>
    </row>
    <row r="70" ht="51.75" customHeight="1" spans="1:11">
      <c r="A70" s="33"/>
      <c r="B70" s="34"/>
      <c r="C70" s="33"/>
      <c r="D70" s="32" t="s">
        <v>399</v>
      </c>
      <c r="E70" s="32" t="s">
        <v>400</v>
      </c>
      <c r="F70" s="27" t="s">
        <v>563</v>
      </c>
      <c r="G70" s="32" t="s">
        <v>385</v>
      </c>
      <c r="H70" s="27" t="s">
        <v>564</v>
      </c>
      <c r="I70" s="32" t="s">
        <v>565</v>
      </c>
      <c r="J70" s="32" t="s">
        <v>388</v>
      </c>
      <c r="K70" s="27" t="s">
        <v>566</v>
      </c>
    </row>
    <row r="71" ht="51.75" customHeight="1" spans="1:11">
      <c r="A71" s="36"/>
      <c r="B71" s="37"/>
      <c r="C71" s="36"/>
      <c r="D71" s="32" t="s">
        <v>399</v>
      </c>
      <c r="E71" s="32" t="s">
        <v>400</v>
      </c>
      <c r="F71" s="27" t="s">
        <v>567</v>
      </c>
      <c r="G71" s="32" t="s">
        <v>385</v>
      </c>
      <c r="H71" s="27" t="s">
        <v>428</v>
      </c>
      <c r="I71" s="32" t="s">
        <v>565</v>
      </c>
      <c r="J71" s="32" t="s">
        <v>388</v>
      </c>
      <c r="K71" s="27" t="s">
        <v>566</v>
      </c>
    </row>
    <row r="72" ht="51.75" customHeight="1" spans="1:11">
      <c r="A72" s="31" t="s">
        <v>568</v>
      </c>
      <c r="B72" s="31" t="s">
        <v>355</v>
      </c>
      <c r="C72" s="31" t="s">
        <v>569</v>
      </c>
      <c r="D72" s="32" t="s">
        <v>382</v>
      </c>
      <c r="E72" s="32" t="s">
        <v>406</v>
      </c>
      <c r="F72" s="27" t="s">
        <v>570</v>
      </c>
      <c r="G72" s="32" t="s">
        <v>433</v>
      </c>
      <c r="H72" s="27" t="s">
        <v>571</v>
      </c>
      <c r="I72" s="32" t="s">
        <v>435</v>
      </c>
      <c r="J72" s="32" t="s">
        <v>388</v>
      </c>
      <c r="K72" s="27" t="s">
        <v>572</v>
      </c>
    </row>
    <row r="73" ht="51.75" customHeight="1" spans="1:11">
      <c r="A73" s="33"/>
      <c r="B73" s="34"/>
      <c r="C73" s="33"/>
      <c r="D73" s="32" t="s">
        <v>382</v>
      </c>
      <c r="E73" s="32" t="s">
        <v>406</v>
      </c>
      <c r="F73" s="27" t="s">
        <v>573</v>
      </c>
      <c r="G73" s="32" t="s">
        <v>433</v>
      </c>
      <c r="H73" s="27" t="s">
        <v>159</v>
      </c>
      <c r="I73" s="32" t="s">
        <v>435</v>
      </c>
      <c r="J73" s="32" t="s">
        <v>388</v>
      </c>
      <c r="K73" s="27" t="s">
        <v>574</v>
      </c>
    </row>
    <row r="74" ht="51.75" customHeight="1" spans="1:11">
      <c r="A74" s="33"/>
      <c r="B74" s="34"/>
      <c r="C74" s="33"/>
      <c r="D74" s="32" t="s">
        <v>382</v>
      </c>
      <c r="E74" s="32" t="s">
        <v>406</v>
      </c>
      <c r="F74" s="27" t="s">
        <v>575</v>
      </c>
      <c r="G74" s="32" t="s">
        <v>433</v>
      </c>
      <c r="H74" s="27" t="s">
        <v>158</v>
      </c>
      <c r="I74" s="32" t="s">
        <v>576</v>
      </c>
      <c r="J74" s="32" t="s">
        <v>388</v>
      </c>
      <c r="K74" s="27" t="s">
        <v>577</v>
      </c>
    </row>
    <row r="75" ht="51.75" customHeight="1" spans="1:11">
      <c r="A75" s="33"/>
      <c r="B75" s="34"/>
      <c r="C75" s="33"/>
      <c r="D75" s="32" t="s">
        <v>382</v>
      </c>
      <c r="E75" s="32" t="s">
        <v>406</v>
      </c>
      <c r="F75" s="27" t="s">
        <v>578</v>
      </c>
      <c r="G75" s="32" t="s">
        <v>385</v>
      </c>
      <c r="H75" s="27" t="s">
        <v>579</v>
      </c>
      <c r="I75" s="32" t="s">
        <v>580</v>
      </c>
      <c r="J75" s="32" t="s">
        <v>388</v>
      </c>
      <c r="K75" s="27" t="s">
        <v>581</v>
      </c>
    </row>
    <row r="76" ht="51.75" customHeight="1" spans="1:11">
      <c r="A76" s="33"/>
      <c r="B76" s="34"/>
      <c r="C76" s="33"/>
      <c r="D76" s="32" t="s">
        <v>382</v>
      </c>
      <c r="E76" s="32" t="s">
        <v>406</v>
      </c>
      <c r="F76" s="27" t="s">
        <v>582</v>
      </c>
      <c r="G76" s="32" t="s">
        <v>385</v>
      </c>
      <c r="H76" s="27" t="s">
        <v>579</v>
      </c>
      <c r="I76" s="32" t="s">
        <v>580</v>
      </c>
      <c r="J76" s="32" t="s">
        <v>388</v>
      </c>
      <c r="K76" s="27" t="s">
        <v>581</v>
      </c>
    </row>
    <row r="77" ht="51.75" customHeight="1" spans="1:11">
      <c r="A77" s="33"/>
      <c r="B77" s="34"/>
      <c r="C77" s="33"/>
      <c r="D77" s="32" t="s">
        <v>382</v>
      </c>
      <c r="E77" s="32" t="s">
        <v>406</v>
      </c>
      <c r="F77" s="27" t="s">
        <v>583</v>
      </c>
      <c r="G77" s="32" t="s">
        <v>385</v>
      </c>
      <c r="H77" s="27" t="s">
        <v>584</v>
      </c>
      <c r="I77" s="32" t="s">
        <v>576</v>
      </c>
      <c r="J77" s="32" t="s">
        <v>388</v>
      </c>
      <c r="K77" s="27" t="s">
        <v>583</v>
      </c>
    </row>
    <row r="78" ht="51.75" customHeight="1" spans="1:11">
      <c r="A78" s="33"/>
      <c r="B78" s="34"/>
      <c r="C78" s="33"/>
      <c r="D78" s="32" t="s">
        <v>382</v>
      </c>
      <c r="E78" s="32" t="s">
        <v>406</v>
      </c>
      <c r="F78" s="27" t="s">
        <v>585</v>
      </c>
      <c r="G78" s="32" t="s">
        <v>385</v>
      </c>
      <c r="H78" s="27" t="s">
        <v>586</v>
      </c>
      <c r="I78" s="32" t="s">
        <v>503</v>
      </c>
      <c r="J78" s="32" t="s">
        <v>388</v>
      </c>
      <c r="K78" s="27" t="s">
        <v>587</v>
      </c>
    </row>
    <row r="79" ht="51.75" customHeight="1" spans="1:11">
      <c r="A79" s="33"/>
      <c r="B79" s="34"/>
      <c r="C79" s="33"/>
      <c r="D79" s="32" t="s">
        <v>382</v>
      </c>
      <c r="E79" s="32" t="s">
        <v>406</v>
      </c>
      <c r="F79" s="27" t="s">
        <v>588</v>
      </c>
      <c r="G79" s="32" t="s">
        <v>433</v>
      </c>
      <c r="H79" s="27" t="s">
        <v>155</v>
      </c>
      <c r="I79" s="32" t="s">
        <v>580</v>
      </c>
      <c r="J79" s="32" t="s">
        <v>388</v>
      </c>
      <c r="K79" s="27" t="s">
        <v>589</v>
      </c>
    </row>
    <row r="80" ht="51.75" customHeight="1" spans="1:11">
      <c r="A80" s="33"/>
      <c r="B80" s="34"/>
      <c r="C80" s="33"/>
      <c r="D80" s="32" t="s">
        <v>382</v>
      </c>
      <c r="E80" s="32" t="s">
        <v>406</v>
      </c>
      <c r="F80" s="27" t="s">
        <v>590</v>
      </c>
      <c r="G80" s="32" t="s">
        <v>385</v>
      </c>
      <c r="H80" s="27" t="s">
        <v>155</v>
      </c>
      <c r="I80" s="32" t="s">
        <v>591</v>
      </c>
      <c r="J80" s="32" t="s">
        <v>388</v>
      </c>
      <c r="K80" s="27" t="s">
        <v>590</v>
      </c>
    </row>
    <row r="81" ht="51.75" customHeight="1" spans="1:11">
      <c r="A81" s="33"/>
      <c r="B81" s="34"/>
      <c r="C81" s="33"/>
      <c r="D81" s="32" t="s">
        <v>382</v>
      </c>
      <c r="E81" s="32" t="s">
        <v>406</v>
      </c>
      <c r="F81" s="27" t="s">
        <v>592</v>
      </c>
      <c r="G81" s="32" t="s">
        <v>385</v>
      </c>
      <c r="H81" s="27" t="s">
        <v>155</v>
      </c>
      <c r="I81" s="32" t="s">
        <v>576</v>
      </c>
      <c r="J81" s="32" t="s">
        <v>388</v>
      </c>
      <c r="K81" s="27" t="s">
        <v>593</v>
      </c>
    </row>
    <row r="82" ht="51.75" customHeight="1" spans="1:11">
      <c r="A82" s="33"/>
      <c r="B82" s="34"/>
      <c r="C82" s="33"/>
      <c r="D82" s="32" t="s">
        <v>382</v>
      </c>
      <c r="E82" s="32" t="s">
        <v>406</v>
      </c>
      <c r="F82" s="27" t="s">
        <v>594</v>
      </c>
      <c r="G82" s="32" t="s">
        <v>385</v>
      </c>
      <c r="H82" s="27" t="s">
        <v>155</v>
      </c>
      <c r="I82" s="32" t="s">
        <v>576</v>
      </c>
      <c r="J82" s="32" t="s">
        <v>388</v>
      </c>
      <c r="K82" s="27" t="s">
        <v>595</v>
      </c>
    </row>
    <row r="83" ht="51.75" customHeight="1" spans="1:11">
      <c r="A83" s="33"/>
      <c r="B83" s="34"/>
      <c r="C83" s="33"/>
      <c r="D83" s="32" t="s">
        <v>382</v>
      </c>
      <c r="E83" s="32" t="s">
        <v>406</v>
      </c>
      <c r="F83" s="27" t="s">
        <v>596</v>
      </c>
      <c r="G83" s="32" t="s">
        <v>385</v>
      </c>
      <c r="H83" s="27" t="s">
        <v>597</v>
      </c>
      <c r="I83" s="32" t="s">
        <v>435</v>
      </c>
      <c r="J83" s="32" t="s">
        <v>388</v>
      </c>
      <c r="K83" s="27" t="s">
        <v>596</v>
      </c>
    </row>
    <row r="84" ht="51.75" customHeight="1" spans="1:11">
      <c r="A84" s="33"/>
      <c r="B84" s="34"/>
      <c r="C84" s="33"/>
      <c r="D84" s="32" t="s">
        <v>382</v>
      </c>
      <c r="E84" s="32" t="s">
        <v>383</v>
      </c>
      <c r="F84" s="27" t="s">
        <v>479</v>
      </c>
      <c r="G84" s="32" t="s">
        <v>385</v>
      </c>
      <c r="H84" s="27" t="s">
        <v>514</v>
      </c>
      <c r="I84" s="32" t="s">
        <v>387</v>
      </c>
      <c r="J84" s="32" t="s">
        <v>388</v>
      </c>
      <c r="K84" s="27" t="s">
        <v>481</v>
      </c>
    </row>
    <row r="85" ht="51.75" customHeight="1" spans="1:11">
      <c r="A85" s="33"/>
      <c r="B85" s="34"/>
      <c r="C85" s="33"/>
      <c r="D85" s="32" t="s">
        <v>382</v>
      </c>
      <c r="E85" s="32" t="s">
        <v>383</v>
      </c>
      <c r="F85" s="27" t="s">
        <v>598</v>
      </c>
      <c r="G85" s="32" t="s">
        <v>385</v>
      </c>
      <c r="H85" s="27" t="s">
        <v>457</v>
      </c>
      <c r="I85" s="32" t="s">
        <v>387</v>
      </c>
      <c r="J85" s="32" t="s">
        <v>388</v>
      </c>
      <c r="K85" s="27" t="s">
        <v>598</v>
      </c>
    </row>
    <row r="86" ht="51.75" customHeight="1" spans="1:11">
      <c r="A86" s="33"/>
      <c r="B86" s="34"/>
      <c r="C86" s="33"/>
      <c r="D86" s="32" t="s">
        <v>382</v>
      </c>
      <c r="E86" s="32" t="s">
        <v>504</v>
      </c>
      <c r="F86" s="27" t="s">
        <v>599</v>
      </c>
      <c r="G86" s="32" t="s">
        <v>433</v>
      </c>
      <c r="H86" s="27" t="s">
        <v>457</v>
      </c>
      <c r="I86" s="32" t="s">
        <v>387</v>
      </c>
      <c r="J86" s="32" t="s">
        <v>388</v>
      </c>
      <c r="K86" s="27" t="s">
        <v>599</v>
      </c>
    </row>
    <row r="87" ht="51.75" customHeight="1" spans="1:11">
      <c r="A87" s="33"/>
      <c r="B87" s="34"/>
      <c r="C87" s="33"/>
      <c r="D87" s="32" t="s">
        <v>382</v>
      </c>
      <c r="E87" s="32" t="s">
        <v>444</v>
      </c>
      <c r="F87" s="27" t="s">
        <v>600</v>
      </c>
      <c r="G87" s="32" t="s">
        <v>414</v>
      </c>
      <c r="H87" s="27" t="s">
        <v>483</v>
      </c>
      <c r="I87" s="32" t="s">
        <v>447</v>
      </c>
      <c r="J87" s="32" t="s">
        <v>388</v>
      </c>
      <c r="K87" s="27" t="s">
        <v>484</v>
      </c>
    </row>
    <row r="88" ht="51.75" customHeight="1" spans="1:11">
      <c r="A88" s="33"/>
      <c r="B88" s="34"/>
      <c r="C88" s="33"/>
      <c r="D88" s="32" t="s">
        <v>394</v>
      </c>
      <c r="E88" s="32" t="s">
        <v>395</v>
      </c>
      <c r="F88" s="27" t="s">
        <v>601</v>
      </c>
      <c r="G88" s="32" t="s">
        <v>433</v>
      </c>
      <c r="H88" s="27" t="s">
        <v>457</v>
      </c>
      <c r="I88" s="32" t="s">
        <v>387</v>
      </c>
      <c r="J88" s="32" t="s">
        <v>388</v>
      </c>
      <c r="K88" s="27" t="s">
        <v>602</v>
      </c>
    </row>
    <row r="89" ht="51.75" customHeight="1" spans="1:11">
      <c r="A89" s="33"/>
      <c r="B89" s="34"/>
      <c r="C89" s="33"/>
      <c r="D89" s="32" t="s">
        <v>394</v>
      </c>
      <c r="E89" s="32" t="s">
        <v>395</v>
      </c>
      <c r="F89" s="27" t="s">
        <v>603</v>
      </c>
      <c r="G89" s="32" t="s">
        <v>385</v>
      </c>
      <c r="H89" s="27" t="s">
        <v>514</v>
      </c>
      <c r="I89" s="32" t="s">
        <v>387</v>
      </c>
      <c r="J89" s="32" t="s">
        <v>388</v>
      </c>
      <c r="K89" s="27" t="s">
        <v>604</v>
      </c>
    </row>
    <row r="90" ht="51.75" customHeight="1" spans="1:11">
      <c r="A90" s="36"/>
      <c r="B90" s="37"/>
      <c r="C90" s="36"/>
      <c r="D90" s="32" t="s">
        <v>399</v>
      </c>
      <c r="E90" s="32" t="s">
        <v>400</v>
      </c>
      <c r="F90" s="27" t="s">
        <v>605</v>
      </c>
      <c r="G90" s="32" t="s">
        <v>385</v>
      </c>
      <c r="H90" s="27" t="s">
        <v>428</v>
      </c>
      <c r="I90" s="32" t="s">
        <v>387</v>
      </c>
      <c r="J90" s="32" t="s">
        <v>388</v>
      </c>
      <c r="K90" s="27" t="s">
        <v>605</v>
      </c>
    </row>
    <row r="91" ht="51.75" customHeight="1" spans="1:11">
      <c r="A91" s="31" t="s">
        <v>606</v>
      </c>
      <c r="B91" s="31" t="s">
        <v>324</v>
      </c>
      <c r="C91" s="31" t="s">
        <v>607</v>
      </c>
      <c r="D91" s="32" t="s">
        <v>382</v>
      </c>
      <c r="E91" s="32" t="s">
        <v>406</v>
      </c>
      <c r="F91" s="27" t="s">
        <v>608</v>
      </c>
      <c r="G91" s="32" t="s">
        <v>433</v>
      </c>
      <c r="H91" s="27" t="s">
        <v>457</v>
      </c>
      <c r="I91" s="32" t="s">
        <v>387</v>
      </c>
      <c r="J91" s="32" t="s">
        <v>388</v>
      </c>
      <c r="K91" s="27" t="s">
        <v>609</v>
      </c>
    </row>
    <row r="92" ht="51.75" customHeight="1" spans="1:11">
      <c r="A92" s="33"/>
      <c r="B92" s="34"/>
      <c r="C92" s="33"/>
      <c r="D92" s="32" t="s">
        <v>382</v>
      </c>
      <c r="E92" s="32" t="s">
        <v>406</v>
      </c>
      <c r="F92" s="27" t="s">
        <v>610</v>
      </c>
      <c r="G92" s="32" t="s">
        <v>433</v>
      </c>
      <c r="H92" s="27" t="s">
        <v>457</v>
      </c>
      <c r="I92" s="32" t="s">
        <v>387</v>
      </c>
      <c r="J92" s="32" t="s">
        <v>388</v>
      </c>
      <c r="K92" s="27" t="s">
        <v>611</v>
      </c>
    </row>
    <row r="93" ht="51.75" customHeight="1" spans="1:11">
      <c r="A93" s="33"/>
      <c r="B93" s="34"/>
      <c r="C93" s="33"/>
      <c r="D93" s="32" t="s">
        <v>382</v>
      </c>
      <c r="E93" s="32" t="s">
        <v>406</v>
      </c>
      <c r="F93" s="27" t="s">
        <v>612</v>
      </c>
      <c r="G93" s="32" t="s">
        <v>433</v>
      </c>
      <c r="H93" s="27" t="s">
        <v>457</v>
      </c>
      <c r="I93" s="32" t="s">
        <v>387</v>
      </c>
      <c r="J93" s="32" t="s">
        <v>388</v>
      </c>
      <c r="K93" s="27" t="s">
        <v>613</v>
      </c>
    </row>
    <row r="94" ht="51.75" customHeight="1" spans="1:11">
      <c r="A94" s="33"/>
      <c r="B94" s="34"/>
      <c r="C94" s="33"/>
      <c r="D94" s="32" t="s">
        <v>382</v>
      </c>
      <c r="E94" s="32" t="s">
        <v>406</v>
      </c>
      <c r="F94" s="27" t="s">
        <v>614</v>
      </c>
      <c r="G94" s="32" t="s">
        <v>433</v>
      </c>
      <c r="H94" s="27" t="s">
        <v>457</v>
      </c>
      <c r="I94" s="32" t="s">
        <v>387</v>
      </c>
      <c r="J94" s="32" t="s">
        <v>388</v>
      </c>
      <c r="K94" s="27" t="s">
        <v>615</v>
      </c>
    </row>
    <row r="95" ht="51.75" customHeight="1" spans="1:11">
      <c r="A95" s="33"/>
      <c r="B95" s="34"/>
      <c r="C95" s="33"/>
      <c r="D95" s="32" t="s">
        <v>382</v>
      </c>
      <c r="E95" s="32" t="s">
        <v>406</v>
      </c>
      <c r="F95" s="27" t="s">
        <v>616</v>
      </c>
      <c r="G95" s="32" t="s">
        <v>433</v>
      </c>
      <c r="H95" s="27" t="s">
        <v>457</v>
      </c>
      <c r="I95" s="32" t="s">
        <v>387</v>
      </c>
      <c r="J95" s="32" t="s">
        <v>388</v>
      </c>
      <c r="K95" s="27" t="s">
        <v>617</v>
      </c>
    </row>
    <row r="96" ht="51.75" customHeight="1" spans="1:11">
      <c r="A96" s="33"/>
      <c r="B96" s="34"/>
      <c r="C96" s="33"/>
      <c r="D96" s="32" t="s">
        <v>382</v>
      </c>
      <c r="E96" s="32" t="s">
        <v>406</v>
      </c>
      <c r="F96" s="27" t="s">
        <v>618</v>
      </c>
      <c r="G96" s="32" t="s">
        <v>433</v>
      </c>
      <c r="H96" s="27" t="s">
        <v>457</v>
      </c>
      <c r="I96" s="32" t="s">
        <v>387</v>
      </c>
      <c r="J96" s="32" t="s">
        <v>388</v>
      </c>
      <c r="K96" s="27" t="s">
        <v>619</v>
      </c>
    </row>
    <row r="97" ht="51.75" customHeight="1" spans="1:11">
      <c r="A97" s="33"/>
      <c r="B97" s="34"/>
      <c r="C97" s="33"/>
      <c r="D97" s="32" t="s">
        <v>382</v>
      </c>
      <c r="E97" s="32" t="s">
        <v>504</v>
      </c>
      <c r="F97" s="27" t="s">
        <v>620</v>
      </c>
      <c r="G97" s="32" t="s">
        <v>433</v>
      </c>
      <c r="H97" s="27" t="s">
        <v>457</v>
      </c>
      <c r="I97" s="32" t="s">
        <v>387</v>
      </c>
      <c r="J97" s="32" t="s">
        <v>388</v>
      </c>
      <c r="K97" s="27" t="s">
        <v>621</v>
      </c>
    </row>
    <row r="98" ht="51.75" customHeight="1" spans="1:11">
      <c r="A98" s="33"/>
      <c r="B98" s="34"/>
      <c r="C98" s="33"/>
      <c r="D98" s="32" t="s">
        <v>394</v>
      </c>
      <c r="E98" s="32" t="s">
        <v>395</v>
      </c>
      <c r="F98" s="27" t="s">
        <v>622</v>
      </c>
      <c r="G98" s="32" t="s">
        <v>433</v>
      </c>
      <c r="H98" s="27" t="s">
        <v>623</v>
      </c>
      <c r="I98" s="32" t="s">
        <v>624</v>
      </c>
      <c r="J98" s="32" t="s">
        <v>625</v>
      </c>
      <c r="K98" s="27" t="s">
        <v>622</v>
      </c>
    </row>
    <row r="99" ht="51.75" customHeight="1" spans="1:11">
      <c r="A99" s="36"/>
      <c r="B99" s="37"/>
      <c r="C99" s="36"/>
      <c r="D99" s="32" t="s">
        <v>399</v>
      </c>
      <c r="E99" s="32" t="s">
        <v>400</v>
      </c>
      <c r="F99" s="27" t="s">
        <v>626</v>
      </c>
      <c r="G99" s="32" t="s">
        <v>385</v>
      </c>
      <c r="H99" s="27" t="s">
        <v>428</v>
      </c>
      <c r="I99" s="32" t="s">
        <v>387</v>
      </c>
      <c r="J99" s="32" t="s">
        <v>388</v>
      </c>
      <c r="K99" s="27" t="s">
        <v>627</v>
      </c>
    </row>
    <row r="100" ht="51.75" customHeight="1" spans="1:11">
      <c r="A100" s="31" t="s">
        <v>628</v>
      </c>
      <c r="B100" s="31" t="s">
        <v>331</v>
      </c>
      <c r="C100" s="31" t="s">
        <v>629</v>
      </c>
      <c r="D100" s="32" t="s">
        <v>382</v>
      </c>
      <c r="E100" s="32" t="s">
        <v>406</v>
      </c>
      <c r="F100" s="27" t="s">
        <v>630</v>
      </c>
      <c r="G100" s="32" t="s">
        <v>433</v>
      </c>
      <c r="H100" s="27" t="s">
        <v>631</v>
      </c>
      <c r="I100" s="32" t="s">
        <v>435</v>
      </c>
      <c r="J100" s="32" t="s">
        <v>388</v>
      </c>
      <c r="K100" s="27" t="s">
        <v>632</v>
      </c>
    </row>
    <row r="101" ht="51.75" customHeight="1" spans="1:11">
      <c r="A101" s="33"/>
      <c r="B101" s="34"/>
      <c r="C101" s="33"/>
      <c r="D101" s="32" t="s">
        <v>382</v>
      </c>
      <c r="E101" s="32" t="s">
        <v>406</v>
      </c>
      <c r="F101" s="27" t="s">
        <v>633</v>
      </c>
      <c r="G101" s="32" t="s">
        <v>433</v>
      </c>
      <c r="H101" s="27" t="s">
        <v>631</v>
      </c>
      <c r="I101" s="32" t="s">
        <v>435</v>
      </c>
      <c r="J101" s="32" t="s">
        <v>388</v>
      </c>
      <c r="K101" s="27" t="s">
        <v>634</v>
      </c>
    </row>
    <row r="102" ht="51.75" customHeight="1" spans="1:11">
      <c r="A102" s="33"/>
      <c r="B102" s="34"/>
      <c r="C102" s="33"/>
      <c r="D102" s="32" t="s">
        <v>382</v>
      </c>
      <c r="E102" s="32" t="s">
        <v>383</v>
      </c>
      <c r="F102" s="27" t="s">
        <v>635</v>
      </c>
      <c r="G102" s="32" t="s">
        <v>385</v>
      </c>
      <c r="H102" s="27" t="s">
        <v>428</v>
      </c>
      <c r="I102" s="32" t="s">
        <v>387</v>
      </c>
      <c r="J102" s="32" t="s">
        <v>388</v>
      </c>
      <c r="K102" s="27" t="s">
        <v>636</v>
      </c>
    </row>
    <row r="103" ht="51.75" customHeight="1" spans="1:11">
      <c r="A103" s="33"/>
      <c r="B103" s="34"/>
      <c r="C103" s="33"/>
      <c r="D103" s="32" t="s">
        <v>382</v>
      </c>
      <c r="E103" s="32" t="s">
        <v>504</v>
      </c>
      <c r="F103" s="27" t="s">
        <v>637</v>
      </c>
      <c r="G103" s="32" t="s">
        <v>433</v>
      </c>
      <c r="H103" s="27" t="s">
        <v>637</v>
      </c>
      <c r="I103" s="32" t="s">
        <v>638</v>
      </c>
      <c r="J103" s="32" t="s">
        <v>625</v>
      </c>
      <c r="K103" s="27" t="s">
        <v>639</v>
      </c>
    </row>
    <row r="104" ht="51.75" customHeight="1" spans="1:11">
      <c r="A104" s="33"/>
      <c r="B104" s="34"/>
      <c r="C104" s="33"/>
      <c r="D104" s="32" t="s">
        <v>382</v>
      </c>
      <c r="E104" s="32" t="s">
        <v>444</v>
      </c>
      <c r="F104" s="27" t="s">
        <v>640</v>
      </c>
      <c r="G104" s="32" t="s">
        <v>433</v>
      </c>
      <c r="H104" s="27" t="s">
        <v>155</v>
      </c>
      <c r="I104" s="32" t="s">
        <v>576</v>
      </c>
      <c r="J104" s="32" t="s">
        <v>388</v>
      </c>
      <c r="K104" s="27" t="s">
        <v>641</v>
      </c>
    </row>
    <row r="105" ht="51.75" customHeight="1" spans="1:11">
      <c r="A105" s="33"/>
      <c r="B105" s="34"/>
      <c r="C105" s="33"/>
      <c r="D105" s="32" t="s">
        <v>394</v>
      </c>
      <c r="E105" s="32" t="s">
        <v>395</v>
      </c>
      <c r="F105" s="27" t="s">
        <v>642</v>
      </c>
      <c r="G105" s="32" t="s">
        <v>385</v>
      </c>
      <c r="H105" s="27" t="s">
        <v>428</v>
      </c>
      <c r="I105" s="32" t="s">
        <v>387</v>
      </c>
      <c r="J105" s="32" t="s">
        <v>388</v>
      </c>
      <c r="K105" s="27" t="s">
        <v>643</v>
      </c>
    </row>
    <row r="106" ht="51.75" customHeight="1" spans="1:11">
      <c r="A106" s="33"/>
      <c r="B106" s="34"/>
      <c r="C106" s="33"/>
      <c r="D106" s="32" t="s">
        <v>394</v>
      </c>
      <c r="E106" s="32" t="s">
        <v>395</v>
      </c>
      <c r="F106" s="27" t="s">
        <v>644</v>
      </c>
      <c r="G106" s="32" t="s">
        <v>385</v>
      </c>
      <c r="H106" s="27" t="s">
        <v>428</v>
      </c>
      <c r="I106" s="32" t="s">
        <v>387</v>
      </c>
      <c r="J106" s="32" t="s">
        <v>388</v>
      </c>
      <c r="K106" s="27" t="s">
        <v>645</v>
      </c>
    </row>
    <row r="107" ht="51.75" customHeight="1" spans="1:11">
      <c r="A107" s="36"/>
      <c r="B107" s="37"/>
      <c r="C107" s="36"/>
      <c r="D107" s="32" t="s">
        <v>399</v>
      </c>
      <c r="E107" s="32" t="s">
        <v>400</v>
      </c>
      <c r="F107" s="27" t="s">
        <v>646</v>
      </c>
      <c r="G107" s="32" t="s">
        <v>385</v>
      </c>
      <c r="H107" s="27" t="s">
        <v>428</v>
      </c>
      <c r="I107" s="32" t="s">
        <v>387</v>
      </c>
      <c r="J107" s="32" t="s">
        <v>388</v>
      </c>
      <c r="K107" s="27" t="s">
        <v>647</v>
      </c>
    </row>
    <row r="108" ht="51.75" customHeight="1" spans="1:11">
      <c r="A108" s="31" t="s">
        <v>648</v>
      </c>
      <c r="B108" s="31" t="s">
        <v>308</v>
      </c>
      <c r="C108" s="31" t="s">
        <v>649</v>
      </c>
      <c r="D108" s="32" t="s">
        <v>382</v>
      </c>
      <c r="E108" s="32" t="s">
        <v>406</v>
      </c>
      <c r="F108" s="27" t="s">
        <v>650</v>
      </c>
      <c r="G108" s="32" t="s">
        <v>433</v>
      </c>
      <c r="H108" s="27" t="s">
        <v>651</v>
      </c>
      <c r="I108" s="32" t="s">
        <v>576</v>
      </c>
      <c r="J108" s="32" t="s">
        <v>388</v>
      </c>
      <c r="K108" s="27" t="s">
        <v>652</v>
      </c>
    </row>
    <row r="109" ht="51.75" customHeight="1" spans="1:11">
      <c r="A109" s="33"/>
      <c r="B109" s="34"/>
      <c r="C109" s="33"/>
      <c r="D109" s="32" t="s">
        <v>394</v>
      </c>
      <c r="E109" s="32" t="s">
        <v>395</v>
      </c>
      <c r="F109" s="27" t="s">
        <v>425</v>
      </c>
      <c r="G109" s="32" t="s">
        <v>385</v>
      </c>
      <c r="H109" s="27" t="s">
        <v>408</v>
      </c>
      <c r="I109" s="32" t="s">
        <v>387</v>
      </c>
      <c r="J109" s="32" t="s">
        <v>388</v>
      </c>
      <c r="K109" s="27" t="s">
        <v>653</v>
      </c>
    </row>
    <row r="110" ht="51.75" customHeight="1" spans="1:11">
      <c r="A110" s="36"/>
      <c r="B110" s="37"/>
      <c r="C110" s="36"/>
      <c r="D110" s="32" t="s">
        <v>399</v>
      </c>
      <c r="E110" s="32" t="s">
        <v>400</v>
      </c>
      <c r="F110" s="27" t="s">
        <v>654</v>
      </c>
      <c r="G110" s="32" t="s">
        <v>385</v>
      </c>
      <c r="H110" s="27" t="s">
        <v>428</v>
      </c>
      <c r="I110" s="32" t="s">
        <v>387</v>
      </c>
      <c r="J110" s="32" t="s">
        <v>388</v>
      </c>
      <c r="K110" s="27" t="s">
        <v>655</v>
      </c>
    </row>
  </sheetData>
  <mergeCells count="38">
    <mergeCell ref="A2:K2"/>
    <mergeCell ref="A3:I3"/>
    <mergeCell ref="A7:A11"/>
    <mergeCell ref="A12:A18"/>
    <mergeCell ref="A19:A30"/>
    <mergeCell ref="A31:A41"/>
    <mergeCell ref="A42:A47"/>
    <mergeCell ref="A48:A58"/>
    <mergeCell ref="A59:A64"/>
    <mergeCell ref="A65:A71"/>
    <mergeCell ref="A72:A90"/>
    <mergeCell ref="A91:A99"/>
    <mergeCell ref="A100:A107"/>
    <mergeCell ref="A108:A110"/>
    <mergeCell ref="B7:B11"/>
    <mergeCell ref="B12:B18"/>
    <mergeCell ref="B19:B30"/>
    <mergeCell ref="B31:B41"/>
    <mergeCell ref="B42:B47"/>
    <mergeCell ref="B48:B58"/>
    <mergeCell ref="B59:B64"/>
    <mergeCell ref="B65:B71"/>
    <mergeCell ref="B72:B90"/>
    <mergeCell ref="B91:B99"/>
    <mergeCell ref="B100:B107"/>
    <mergeCell ref="B108:B110"/>
    <mergeCell ref="C7:C11"/>
    <mergeCell ref="C12:C18"/>
    <mergeCell ref="C19:C30"/>
    <mergeCell ref="C31:C41"/>
    <mergeCell ref="C42:C47"/>
    <mergeCell ref="C48:C58"/>
    <mergeCell ref="C59:C64"/>
    <mergeCell ref="C65:C71"/>
    <mergeCell ref="C72:C90"/>
    <mergeCell ref="C91:C99"/>
    <mergeCell ref="C100:C107"/>
    <mergeCell ref="C108:C110"/>
  </mergeCells>
  <printOptions horizontalCentered="1"/>
  <pageMargins left="0.550694444444444" right="0.590277777777778" top="0.751388888888889" bottom="0.393055555555556" header="0" footer="0"/>
  <pageSetup paperSize="9" scale="52" fitToHeight="0" orientation="landscape" useFirstPageNumber="1"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13" sqref="D13"/>
    </sheetView>
  </sheetViews>
  <sheetFormatPr defaultColWidth="10.6666666666667" defaultRowHeight="14.25" customHeight="1" outlineLevelCol="5"/>
  <cols>
    <col min="1" max="1" width="37.5" style="38" customWidth="1"/>
    <col min="2" max="2" width="24.1666666666667" style="94" customWidth="1"/>
    <col min="3" max="3" width="37.5" style="38" customWidth="1"/>
    <col min="4" max="4" width="32.3333333333333" style="38" customWidth="1"/>
    <col min="5" max="6" width="42.8333333333333" style="38" customWidth="1"/>
    <col min="7" max="16384" width="10.6666666666667" style="38" customWidth="1"/>
  </cols>
  <sheetData>
    <row r="1" ht="12" customHeight="1" spans="1:6">
      <c r="A1" s="95">
        <v>1</v>
      </c>
      <c r="B1" s="96">
        <v>0</v>
      </c>
      <c r="C1" s="95">
        <v>1</v>
      </c>
      <c r="D1" s="97"/>
      <c r="E1" s="97"/>
      <c r="F1" s="93" t="s">
        <v>658</v>
      </c>
    </row>
    <row r="2" ht="26.25" customHeight="1" spans="1:6">
      <c r="A2" s="98" t="s">
        <v>659</v>
      </c>
      <c r="B2" s="98" t="s">
        <v>660</v>
      </c>
      <c r="C2" s="99"/>
      <c r="D2" s="100"/>
      <c r="E2" s="100"/>
      <c r="F2" s="100"/>
    </row>
    <row r="3" ht="13.5" customHeight="1" spans="1:6">
      <c r="A3" s="101" t="s">
        <v>2</v>
      </c>
      <c r="B3" s="101" t="s">
        <v>2</v>
      </c>
      <c r="C3" s="95"/>
      <c r="D3" s="97"/>
      <c r="E3" s="97"/>
      <c r="F3" s="93" t="s">
        <v>3</v>
      </c>
    </row>
    <row r="4" ht="19.5" customHeight="1" spans="1:6">
      <c r="A4" s="102" t="s">
        <v>661</v>
      </c>
      <c r="B4" s="103" t="s">
        <v>52</v>
      </c>
      <c r="C4" s="102" t="s">
        <v>53</v>
      </c>
      <c r="D4" s="46" t="s">
        <v>662</v>
      </c>
      <c r="E4" s="47"/>
      <c r="F4" s="104"/>
    </row>
    <row r="5" ht="18.75" customHeight="1" spans="1:6">
      <c r="A5" s="105"/>
      <c r="B5" s="106"/>
      <c r="C5" s="105"/>
      <c r="D5" s="45" t="s">
        <v>35</v>
      </c>
      <c r="E5" s="46" t="s">
        <v>54</v>
      </c>
      <c r="F5" s="45" t="s">
        <v>55</v>
      </c>
    </row>
    <row r="6" ht="18.75" customHeight="1" spans="1:6">
      <c r="A6" s="26">
        <v>1</v>
      </c>
      <c r="B6" s="107" t="s">
        <v>156</v>
      </c>
      <c r="C6" s="26">
        <v>3</v>
      </c>
      <c r="D6" s="51">
        <v>4</v>
      </c>
      <c r="E6" s="51">
        <v>5</v>
      </c>
      <c r="F6" s="51">
        <v>6</v>
      </c>
    </row>
    <row r="7" ht="21" customHeight="1" spans="1:6">
      <c r="A7" s="32" t="s">
        <v>663</v>
      </c>
      <c r="B7" s="32"/>
      <c r="C7" s="32"/>
      <c r="D7" s="108" t="s">
        <v>663</v>
      </c>
      <c r="E7" s="109" t="s">
        <v>663</v>
      </c>
      <c r="F7" s="109" t="s">
        <v>663</v>
      </c>
    </row>
    <row r="8" ht="21" customHeight="1" spans="1:6">
      <c r="A8" s="32"/>
      <c r="B8" s="32" t="s">
        <v>663</v>
      </c>
      <c r="C8" s="32" t="s">
        <v>663</v>
      </c>
      <c r="D8" s="110" t="s">
        <v>663</v>
      </c>
      <c r="E8" s="111" t="s">
        <v>663</v>
      </c>
      <c r="F8" s="111" t="s">
        <v>663</v>
      </c>
    </row>
    <row r="9" ht="18.75" customHeight="1" spans="1:6">
      <c r="A9" s="112" t="s">
        <v>133</v>
      </c>
      <c r="B9" s="112" t="s">
        <v>133</v>
      </c>
      <c r="C9" s="113" t="s">
        <v>133</v>
      </c>
      <c r="D9" s="110" t="s">
        <v>663</v>
      </c>
      <c r="E9" s="111" t="s">
        <v>663</v>
      </c>
      <c r="F9" s="111" t="s">
        <v>663</v>
      </c>
    </row>
    <row r="10" customHeight="1" spans="1:1">
      <c r="A10" s="21" t="s">
        <v>664</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workbookViewId="0">
      <selection activeCell="L11" sqref="L11"/>
    </sheetView>
  </sheetViews>
  <sheetFormatPr defaultColWidth="10.6666666666667" defaultRowHeight="14.25" customHeight="1"/>
  <cols>
    <col min="1" max="1" width="45.6666666666667" style="38" customWidth="1"/>
    <col min="2" max="2" width="40.6666666666667" style="38" customWidth="1"/>
    <col min="3" max="3" width="41.1666666666667" style="38" customWidth="1"/>
    <col min="4" max="4" width="9" style="38" customWidth="1"/>
    <col min="5" max="5" width="12" style="38" customWidth="1"/>
    <col min="6" max="6" width="16.3333333333333" style="38" customWidth="1"/>
    <col min="7" max="7" width="14" style="38" customWidth="1"/>
    <col min="8" max="10" width="14.6666666666667" style="38" customWidth="1"/>
    <col min="11" max="11" width="14.6666666666667" customWidth="1"/>
    <col min="12" max="14" width="14.6666666666667" style="38" customWidth="1"/>
    <col min="15" max="16" width="14.6666666666667" customWidth="1"/>
    <col min="17" max="17" width="16.3111111111111" style="38" customWidth="1"/>
    <col min="18" max="16384" width="10.6666666666667" customWidth="1"/>
  </cols>
  <sheetData>
    <row r="1" ht="13.5" customHeight="1" spans="1:17">
      <c r="A1" s="39"/>
      <c r="B1" s="39"/>
      <c r="C1" s="39"/>
      <c r="D1" s="39"/>
      <c r="E1" s="39"/>
      <c r="F1" s="39"/>
      <c r="G1" s="39"/>
      <c r="H1" s="39"/>
      <c r="I1" s="39"/>
      <c r="J1" s="39"/>
      <c r="O1" s="35"/>
      <c r="P1" s="35"/>
      <c r="Q1" s="2" t="s">
        <v>665</v>
      </c>
    </row>
    <row r="2" ht="27.75" customHeight="1" spans="1:17">
      <c r="A2" s="3" t="s">
        <v>666</v>
      </c>
      <c r="B2" s="4"/>
      <c r="C2" s="4"/>
      <c r="D2" s="4"/>
      <c r="E2" s="4"/>
      <c r="F2" s="4"/>
      <c r="G2" s="4"/>
      <c r="H2" s="4"/>
      <c r="I2" s="4"/>
      <c r="J2" s="4"/>
      <c r="K2" s="23"/>
      <c r="L2" s="4"/>
      <c r="M2" s="4"/>
      <c r="N2" s="4"/>
      <c r="O2" s="23"/>
      <c r="P2" s="23"/>
      <c r="Q2" s="4"/>
    </row>
    <row r="3" ht="18.75" customHeight="1" spans="1:17">
      <c r="A3" s="5" t="s">
        <v>2</v>
      </c>
      <c r="B3" s="89"/>
      <c r="C3" s="89"/>
      <c r="D3" s="89"/>
      <c r="E3" s="89"/>
      <c r="F3" s="89"/>
      <c r="G3" s="89"/>
      <c r="H3" s="89"/>
      <c r="I3" s="89"/>
      <c r="J3" s="89"/>
      <c r="O3" s="55"/>
      <c r="P3" s="55"/>
      <c r="Q3" s="93" t="s">
        <v>163</v>
      </c>
    </row>
    <row r="4" ht="15.75" customHeight="1" spans="1:17">
      <c r="A4" s="8" t="s">
        <v>667</v>
      </c>
      <c r="B4" s="60" t="s">
        <v>668</v>
      </c>
      <c r="C4" s="60" t="s">
        <v>669</v>
      </c>
      <c r="D4" s="60" t="s">
        <v>670</v>
      </c>
      <c r="E4" s="60" t="s">
        <v>671</v>
      </c>
      <c r="F4" s="60" t="s">
        <v>672</v>
      </c>
      <c r="G4" s="10" t="s">
        <v>179</v>
      </c>
      <c r="H4" s="10"/>
      <c r="I4" s="10"/>
      <c r="J4" s="10"/>
      <c r="K4" s="79"/>
      <c r="L4" s="10"/>
      <c r="M4" s="10"/>
      <c r="N4" s="10"/>
      <c r="O4" s="80"/>
      <c r="P4" s="79"/>
      <c r="Q4" s="11"/>
    </row>
    <row r="5" ht="17.25" customHeight="1" spans="1:17">
      <c r="A5" s="62"/>
      <c r="B5" s="63"/>
      <c r="C5" s="63"/>
      <c r="D5" s="63"/>
      <c r="E5" s="63"/>
      <c r="F5" s="63"/>
      <c r="G5" s="63" t="s">
        <v>35</v>
      </c>
      <c r="H5" s="63" t="s">
        <v>38</v>
      </c>
      <c r="I5" s="63" t="s">
        <v>673</v>
      </c>
      <c r="J5" s="63" t="s">
        <v>674</v>
      </c>
      <c r="K5" s="64" t="s">
        <v>675</v>
      </c>
      <c r="L5" s="81" t="s">
        <v>42</v>
      </c>
      <c r="M5" s="81"/>
      <c r="N5" s="81"/>
      <c r="O5" s="82"/>
      <c r="P5" s="88"/>
      <c r="Q5" s="65"/>
    </row>
    <row r="6" ht="54" customHeight="1" spans="1:17">
      <c r="A6" s="12"/>
      <c r="B6" s="65"/>
      <c r="C6" s="65"/>
      <c r="D6" s="65"/>
      <c r="E6" s="65"/>
      <c r="F6" s="65"/>
      <c r="G6" s="65"/>
      <c r="H6" s="65" t="s">
        <v>37</v>
      </c>
      <c r="I6" s="65"/>
      <c r="J6" s="65"/>
      <c r="K6" s="66"/>
      <c r="L6" s="65" t="s">
        <v>37</v>
      </c>
      <c r="M6" s="65" t="s">
        <v>43</v>
      </c>
      <c r="N6" s="65" t="s">
        <v>188</v>
      </c>
      <c r="O6" s="83" t="s">
        <v>45</v>
      </c>
      <c r="P6" s="66" t="s">
        <v>46</v>
      </c>
      <c r="Q6" s="65" t="s">
        <v>47</v>
      </c>
    </row>
    <row r="7" ht="15" customHeight="1" spans="1:17">
      <c r="A7" s="48">
        <v>1</v>
      </c>
      <c r="B7" s="90">
        <v>2</v>
      </c>
      <c r="C7" s="90">
        <v>3</v>
      </c>
      <c r="D7" s="90">
        <v>4</v>
      </c>
      <c r="E7" s="90">
        <v>5</v>
      </c>
      <c r="F7" s="90">
        <v>6</v>
      </c>
      <c r="G7" s="67">
        <v>7</v>
      </c>
      <c r="H7" s="67">
        <v>8</v>
      </c>
      <c r="I7" s="67">
        <v>9</v>
      </c>
      <c r="J7" s="67">
        <v>10</v>
      </c>
      <c r="K7" s="67">
        <v>11</v>
      </c>
      <c r="L7" s="67">
        <v>12</v>
      </c>
      <c r="M7" s="67">
        <v>13</v>
      </c>
      <c r="N7" s="67">
        <v>14</v>
      </c>
      <c r="O7" s="67">
        <v>15</v>
      </c>
      <c r="P7" s="67">
        <v>16</v>
      </c>
      <c r="Q7" s="67">
        <v>17</v>
      </c>
    </row>
    <row r="8" ht="21" customHeight="1" spans="1:17">
      <c r="A8" s="68" t="s">
        <v>49</v>
      </c>
      <c r="B8" s="69"/>
      <c r="C8" s="69"/>
      <c r="D8" s="69"/>
      <c r="E8" s="91"/>
      <c r="F8" s="71">
        <v>5.79</v>
      </c>
      <c r="G8" s="71">
        <v>23.04</v>
      </c>
      <c r="H8" s="71">
        <v>23.04</v>
      </c>
      <c r="I8" s="71"/>
      <c r="J8" s="71"/>
      <c r="K8" s="71"/>
      <c r="L8" s="71"/>
      <c r="M8" s="71"/>
      <c r="N8" s="71"/>
      <c r="O8" s="53"/>
      <c r="P8" s="71"/>
      <c r="Q8" s="71"/>
    </row>
    <row r="9" ht="25.5" customHeight="1" spans="1:17">
      <c r="A9" s="68" t="s">
        <v>568</v>
      </c>
      <c r="B9" s="69" t="s">
        <v>676</v>
      </c>
      <c r="C9" s="69" t="s">
        <v>677</v>
      </c>
      <c r="D9" s="69" t="s">
        <v>503</v>
      </c>
      <c r="E9" s="92">
        <v>1</v>
      </c>
      <c r="F9" s="73">
        <v>1.1</v>
      </c>
      <c r="G9" s="73">
        <v>1.1</v>
      </c>
      <c r="H9" s="73">
        <v>1.1</v>
      </c>
      <c r="I9" s="73"/>
      <c r="J9" s="73"/>
      <c r="K9" s="71"/>
      <c r="L9" s="73"/>
      <c r="M9" s="73"/>
      <c r="N9" s="73"/>
      <c r="O9" s="53"/>
      <c r="P9" s="71"/>
      <c r="Q9" s="73"/>
    </row>
    <row r="10" ht="25.5" customHeight="1" spans="1:17">
      <c r="A10" s="68" t="s">
        <v>516</v>
      </c>
      <c r="B10" s="69" t="s">
        <v>678</v>
      </c>
      <c r="C10" s="69" t="s">
        <v>679</v>
      </c>
      <c r="D10" s="69" t="s">
        <v>503</v>
      </c>
      <c r="E10" s="92">
        <v>1</v>
      </c>
      <c r="F10" s="73">
        <v>1.71</v>
      </c>
      <c r="G10" s="73">
        <v>1.71</v>
      </c>
      <c r="H10" s="73">
        <v>1.71</v>
      </c>
      <c r="I10" s="73"/>
      <c r="J10" s="73"/>
      <c r="K10" s="71"/>
      <c r="L10" s="73"/>
      <c r="M10" s="73"/>
      <c r="N10" s="73"/>
      <c r="O10" s="53"/>
      <c r="P10" s="71"/>
      <c r="Q10" s="73"/>
    </row>
    <row r="11" ht="25.5" customHeight="1" spans="1:17">
      <c r="A11" s="68" t="s">
        <v>680</v>
      </c>
      <c r="B11" s="69" t="s">
        <v>681</v>
      </c>
      <c r="C11" s="69" t="s">
        <v>682</v>
      </c>
      <c r="D11" s="69" t="s">
        <v>503</v>
      </c>
      <c r="E11" s="92">
        <v>2</v>
      </c>
      <c r="F11" s="73"/>
      <c r="G11" s="73">
        <v>2</v>
      </c>
      <c r="H11" s="73">
        <v>2</v>
      </c>
      <c r="I11" s="73"/>
      <c r="J11" s="73"/>
      <c r="K11" s="71"/>
      <c r="L11" s="73"/>
      <c r="M11" s="73"/>
      <c r="N11" s="73"/>
      <c r="O11" s="53"/>
      <c r="P11" s="71"/>
      <c r="Q11" s="73"/>
    </row>
    <row r="12" ht="25.5" customHeight="1" spans="1:17">
      <c r="A12" s="68" t="s">
        <v>680</v>
      </c>
      <c r="B12" s="69" t="s">
        <v>683</v>
      </c>
      <c r="C12" s="69" t="s">
        <v>684</v>
      </c>
      <c r="D12" s="69" t="s">
        <v>503</v>
      </c>
      <c r="E12" s="92">
        <v>2</v>
      </c>
      <c r="F12" s="73"/>
      <c r="G12" s="73">
        <v>1</v>
      </c>
      <c r="H12" s="73">
        <v>1</v>
      </c>
      <c r="I12" s="73"/>
      <c r="J12" s="73"/>
      <c r="K12" s="71"/>
      <c r="L12" s="73"/>
      <c r="M12" s="73"/>
      <c r="N12" s="73"/>
      <c r="O12" s="53"/>
      <c r="P12" s="71"/>
      <c r="Q12" s="73"/>
    </row>
    <row r="13" ht="25.5" customHeight="1" spans="1:17">
      <c r="A13" s="68" t="s">
        <v>685</v>
      </c>
      <c r="B13" s="69" t="s">
        <v>686</v>
      </c>
      <c r="C13" s="69" t="s">
        <v>687</v>
      </c>
      <c r="D13" s="69" t="s">
        <v>503</v>
      </c>
      <c r="E13" s="92">
        <v>2</v>
      </c>
      <c r="F13" s="73"/>
      <c r="G13" s="73">
        <v>0.55</v>
      </c>
      <c r="H13" s="73">
        <v>0.55</v>
      </c>
      <c r="I13" s="73"/>
      <c r="J13" s="73"/>
      <c r="K13" s="71"/>
      <c r="L13" s="73"/>
      <c r="M13" s="73"/>
      <c r="N13" s="73"/>
      <c r="O13" s="53"/>
      <c r="P13" s="71"/>
      <c r="Q13" s="73"/>
    </row>
    <row r="14" ht="25.5" customHeight="1" spans="1:17">
      <c r="A14" s="68" t="s">
        <v>685</v>
      </c>
      <c r="B14" s="69" t="s">
        <v>688</v>
      </c>
      <c r="C14" s="69" t="s">
        <v>689</v>
      </c>
      <c r="D14" s="69" t="s">
        <v>503</v>
      </c>
      <c r="E14" s="92">
        <v>160</v>
      </c>
      <c r="F14" s="73"/>
      <c r="G14" s="73">
        <v>2</v>
      </c>
      <c r="H14" s="73">
        <v>2</v>
      </c>
      <c r="I14" s="73"/>
      <c r="J14" s="73"/>
      <c r="K14" s="71"/>
      <c r="L14" s="73"/>
      <c r="M14" s="73"/>
      <c r="N14" s="73"/>
      <c r="O14" s="53"/>
      <c r="P14" s="71"/>
      <c r="Q14" s="73"/>
    </row>
    <row r="15" ht="25.5" customHeight="1" spans="1:17">
      <c r="A15" s="68" t="s">
        <v>685</v>
      </c>
      <c r="B15" s="69" t="s">
        <v>258</v>
      </c>
      <c r="C15" s="69" t="s">
        <v>690</v>
      </c>
      <c r="D15" s="69" t="s">
        <v>503</v>
      </c>
      <c r="E15" s="92">
        <v>3</v>
      </c>
      <c r="F15" s="73"/>
      <c r="G15" s="73">
        <v>1.5</v>
      </c>
      <c r="H15" s="73">
        <v>1.5</v>
      </c>
      <c r="I15" s="73"/>
      <c r="J15" s="73"/>
      <c r="K15" s="71"/>
      <c r="L15" s="73"/>
      <c r="M15" s="73"/>
      <c r="N15" s="73"/>
      <c r="O15" s="53"/>
      <c r="P15" s="71"/>
      <c r="Q15" s="73"/>
    </row>
    <row r="16" ht="25.5" customHeight="1" spans="1:17">
      <c r="A16" s="68" t="s">
        <v>685</v>
      </c>
      <c r="B16" s="69" t="s">
        <v>247</v>
      </c>
      <c r="C16" s="69" t="s">
        <v>691</v>
      </c>
      <c r="D16" s="69" t="s">
        <v>503</v>
      </c>
      <c r="E16" s="92">
        <v>3</v>
      </c>
      <c r="F16" s="73"/>
      <c r="G16" s="73">
        <v>10.2</v>
      </c>
      <c r="H16" s="73">
        <v>10.2</v>
      </c>
      <c r="I16" s="73"/>
      <c r="J16" s="73"/>
      <c r="K16" s="71"/>
      <c r="L16" s="73"/>
      <c r="M16" s="73"/>
      <c r="N16" s="73"/>
      <c r="O16" s="53"/>
      <c r="P16" s="71"/>
      <c r="Q16" s="73"/>
    </row>
    <row r="17" ht="25.5" customHeight="1" spans="1:17">
      <c r="A17" s="68" t="s">
        <v>460</v>
      </c>
      <c r="B17" s="69" t="s">
        <v>692</v>
      </c>
      <c r="C17" s="69" t="s">
        <v>690</v>
      </c>
      <c r="D17" s="69" t="s">
        <v>503</v>
      </c>
      <c r="E17" s="92">
        <v>2</v>
      </c>
      <c r="F17" s="73">
        <v>0.5</v>
      </c>
      <c r="G17" s="73">
        <v>0.5</v>
      </c>
      <c r="H17" s="73">
        <v>0.5</v>
      </c>
      <c r="I17" s="73"/>
      <c r="J17" s="73"/>
      <c r="K17" s="71"/>
      <c r="L17" s="73"/>
      <c r="M17" s="73"/>
      <c r="N17" s="73"/>
      <c r="O17" s="53"/>
      <c r="P17" s="71"/>
      <c r="Q17" s="73"/>
    </row>
    <row r="18" ht="25.5" customHeight="1" spans="1:17">
      <c r="A18" s="68" t="s">
        <v>537</v>
      </c>
      <c r="B18" s="69" t="s">
        <v>693</v>
      </c>
      <c r="C18" s="69" t="s">
        <v>694</v>
      </c>
      <c r="D18" s="69" t="s">
        <v>503</v>
      </c>
      <c r="E18" s="92">
        <v>3</v>
      </c>
      <c r="F18" s="73">
        <v>1.5</v>
      </c>
      <c r="G18" s="73">
        <v>1.5</v>
      </c>
      <c r="H18" s="73">
        <v>1.5</v>
      </c>
      <c r="I18" s="73"/>
      <c r="J18" s="73"/>
      <c r="K18" s="71"/>
      <c r="L18" s="73"/>
      <c r="M18" s="73"/>
      <c r="N18" s="73"/>
      <c r="O18" s="53"/>
      <c r="P18" s="71"/>
      <c r="Q18" s="73"/>
    </row>
    <row r="19" ht="25.5" customHeight="1" spans="1:17">
      <c r="A19" s="68" t="s">
        <v>430</v>
      </c>
      <c r="B19" s="69" t="s">
        <v>695</v>
      </c>
      <c r="C19" s="69" t="s">
        <v>690</v>
      </c>
      <c r="D19" s="69" t="s">
        <v>503</v>
      </c>
      <c r="E19" s="92">
        <v>4</v>
      </c>
      <c r="F19" s="73">
        <v>0.98</v>
      </c>
      <c r="G19" s="73">
        <v>0.98</v>
      </c>
      <c r="H19" s="73">
        <v>0.98</v>
      </c>
      <c r="I19" s="73"/>
      <c r="J19" s="73"/>
      <c r="K19" s="71"/>
      <c r="L19" s="73"/>
      <c r="M19" s="73"/>
      <c r="N19" s="73"/>
      <c r="O19" s="53"/>
      <c r="P19" s="71"/>
      <c r="Q19" s="73"/>
    </row>
    <row r="20" ht="21" customHeight="1" spans="1:17">
      <c r="A20" s="74" t="s">
        <v>133</v>
      </c>
      <c r="B20" s="75"/>
      <c r="C20" s="75"/>
      <c r="D20" s="75"/>
      <c r="E20" s="91"/>
      <c r="F20" s="71">
        <v>5.79</v>
      </c>
      <c r="G20" s="71">
        <v>23.04</v>
      </c>
      <c r="H20" s="71">
        <v>23.04</v>
      </c>
      <c r="I20" s="71"/>
      <c r="J20" s="71"/>
      <c r="K20" s="71"/>
      <c r="L20" s="71"/>
      <c r="M20" s="71"/>
      <c r="N20" s="71"/>
      <c r="O20" s="53"/>
      <c r="P20" s="71"/>
      <c r="Q20" s="71"/>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0.550694444444444" right="0.590277777777778" top="0.75" bottom="0.75" header="0" footer="0"/>
  <pageSetup paperSize="9" scale="5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7"/>
  <sheetViews>
    <sheetView workbookViewId="0">
      <selection activeCell="A16" sqref="$A16:$XFD16"/>
    </sheetView>
  </sheetViews>
  <sheetFormatPr defaultColWidth="10.6666666666667" defaultRowHeight="14.25" customHeight="1"/>
  <cols>
    <col min="1" max="1" width="39.3333333333333" style="38" customWidth="1"/>
    <col min="2" max="2" width="34.3333333333333" style="38" customWidth="1"/>
    <col min="3" max="3" width="45.6666666666667" style="38" customWidth="1"/>
    <col min="4" max="4" width="14" customWidth="1"/>
    <col min="5" max="5" width="23.6666666666667" customWidth="1"/>
    <col min="6" max="6" width="20.1666666666667" customWidth="1"/>
    <col min="7" max="7" width="34.1666666666667" customWidth="1"/>
    <col min="8" max="8" width="14" style="38" customWidth="1"/>
    <col min="9" max="11" width="11.6666666666667" style="38" customWidth="1"/>
    <col min="12" max="12" width="10.6666666666667" customWidth="1"/>
    <col min="13" max="14" width="10.6666666666667" style="38" customWidth="1"/>
    <col min="15" max="15" width="14.8333333333333" style="38" customWidth="1"/>
    <col min="16" max="17" width="10.6666666666667" customWidth="1"/>
    <col min="18" max="18" width="12.1666666666667" style="38" customWidth="1"/>
    <col min="19" max="16384" width="10.6666666666667" customWidth="1"/>
  </cols>
  <sheetData>
    <row r="1" ht="13.5" customHeight="1" spans="1:18">
      <c r="A1" s="44"/>
      <c r="B1" s="44"/>
      <c r="C1" s="44"/>
      <c r="D1" s="57"/>
      <c r="E1" s="57"/>
      <c r="F1" s="57"/>
      <c r="G1" s="57"/>
      <c r="H1" s="44"/>
      <c r="I1" s="44"/>
      <c r="J1" s="44"/>
      <c r="K1" s="44"/>
      <c r="L1" s="77"/>
      <c r="M1" s="44"/>
      <c r="N1" s="44"/>
      <c r="O1" s="44"/>
      <c r="P1" s="35"/>
      <c r="Q1" s="84"/>
      <c r="R1" s="85" t="s">
        <v>696</v>
      </c>
    </row>
    <row r="2" ht="27.75" customHeight="1" spans="1:18">
      <c r="A2" s="3" t="s">
        <v>697</v>
      </c>
      <c r="B2" s="58"/>
      <c r="C2" s="58"/>
      <c r="D2" s="23"/>
      <c r="E2" s="23"/>
      <c r="F2" s="23"/>
      <c r="G2" s="23"/>
      <c r="H2" s="58"/>
      <c r="I2" s="58"/>
      <c r="J2" s="58"/>
      <c r="K2" s="58"/>
      <c r="L2" s="78"/>
      <c r="M2" s="58"/>
      <c r="N2" s="58"/>
      <c r="O2" s="58"/>
      <c r="P2" s="23"/>
      <c r="Q2" s="78"/>
      <c r="R2" s="58"/>
    </row>
    <row r="3" ht="18.75" customHeight="1" spans="1:18">
      <c r="A3" s="41" t="s">
        <v>2</v>
      </c>
      <c r="B3" s="42"/>
      <c r="C3" s="42"/>
      <c r="D3" s="59"/>
      <c r="E3" s="59"/>
      <c r="F3" s="59"/>
      <c r="G3" s="59"/>
      <c r="H3" s="42"/>
      <c r="I3" s="42"/>
      <c r="J3" s="42"/>
      <c r="K3" s="42"/>
      <c r="L3" s="77"/>
      <c r="M3" s="44"/>
      <c r="N3" s="44"/>
      <c r="O3" s="44"/>
      <c r="P3" s="55"/>
      <c r="Q3" s="86"/>
      <c r="R3" s="87" t="s">
        <v>163</v>
      </c>
    </row>
    <row r="4" ht="15.75" customHeight="1" spans="1:18">
      <c r="A4" s="8" t="s">
        <v>667</v>
      </c>
      <c r="B4" s="60" t="s">
        <v>698</v>
      </c>
      <c r="C4" s="60" t="s">
        <v>699</v>
      </c>
      <c r="D4" s="61" t="s">
        <v>700</v>
      </c>
      <c r="E4" s="61" t="s">
        <v>701</v>
      </c>
      <c r="F4" s="61" t="s">
        <v>702</v>
      </c>
      <c r="G4" s="61" t="s">
        <v>703</v>
      </c>
      <c r="H4" s="10" t="s">
        <v>179</v>
      </c>
      <c r="I4" s="10"/>
      <c r="J4" s="10"/>
      <c r="K4" s="10"/>
      <c r="L4" s="79"/>
      <c r="M4" s="10"/>
      <c r="N4" s="10"/>
      <c r="O4" s="10"/>
      <c r="P4" s="80"/>
      <c r="Q4" s="79"/>
      <c r="R4" s="11"/>
    </row>
    <row r="5" ht="17.25" customHeight="1" spans="1:18">
      <c r="A5" s="62"/>
      <c r="B5" s="63"/>
      <c r="C5" s="63"/>
      <c r="D5" s="64"/>
      <c r="E5" s="64"/>
      <c r="F5" s="64"/>
      <c r="G5" s="64"/>
      <c r="H5" s="63" t="s">
        <v>35</v>
      </c>
      <c r="I5" s="63" t="s">
        <v>38</v>
      </c>
      <c r="J5" s="63" t="s">
        <v>673</v>
      </c>
      <c r="K5" s="63" t="s">
        <v>674</v>
      </c>
      <c r="L5" s="64" t="s">
        <v>675</v>
      </c>
      <c r="M5" s="81" t="s">
        <v>704</v>
      </c>
      <c r="N5" s="81"/>
      <c r="O5" s="81"/>
      <c r="P5" s="82"/>
      <c r="Q5" s="88"/>
      <c r="R5" s="65"/>
    </row>
    <row r="6" ht="54" customHeight="1" spans="1:18">
      <c r="A6" s="12"/>
      <c r="B6" s="65"/>
      <c r="C6" s="65"/>
      <c r="D6" s="66"/>
      <c r="E6" s="66"/>
      <c r="F6" s="66"/>
      <c r="G6" s="66"/>
      <c r="H6" s="65"/>
      <c r="I6" s="65" t="s">
        <v>37</v>
      </c>
      <c r="J6" s="65"/>
      <c r="K6" s="65"/>
      <c r="L6" s="66"/>
      <c r="M6" s="65" t="s">
        <v>37</v>
      </c>
      <c r="N6" s="65" t="s">
        <v>43</v>
      </c>
      <c r="O6" s="65" t="s">
        <v>188</v>
      </c>
      <c r="P6" s="83" t="s">
        <v>45</v>
      </c>
      <c r="Q6" s="66" t="s">
        <v>46</v>
      </c>
      <c r="R6" s="65" t="s">
        <v>47</v>
      </c>
    </row>
    <row r="7" ht="15" customHeight="1" spans="1:18">
      <c r="A7" s="12">
        <v>1</v>
      </c>
      <c r="B7" s="65">
        <v>2</v>
      </c>
      <c r="C7" s="65">
        <v>3</v>
      </c>
      <c r="D7" s="67"/>
      <c r="E7" s="67"/>
      <c r="F7" s="67"/>
      <c r="G7" s="67"/>
      <c r="H7" s="66">
        <v>4</v>
      </c>
      <c r="I7" s="66">
        <v>5</v>
      </c>
      <c r="J7" s="66">
        <v>6</v>
      </c>
      <c r="K7" s="66">
        <v>7</v>
      </c>
      <c r="L7" s="66">
        <v>8</v>
      </c>
      <c r="M7" s="66">
        <v>9</v>
      </c>
      <c r="N7" s="66">
        <v>10</v>
      </c>
      <c r="O7" s="66">
        <v>11</v>
      </c>
      <c r="P7" s="66">
        <v>12</v>
      </c>
      <c r="Q7" s="66">
        <v>13</v>
      </c>
      <c r="R7" s="66">
        <v>14</v>
      </c>
    </row>
    <row r="8" ht="21" customHeight="1" spans="1:18">
      <c r="A8" s="68" t="s">
        <v>49</v>
      </c>
      <c r="B8" s="69"/>
      <c r="C8" s="69"/>
      <c r="D8" s="70"/>
      <c r="E8" s="70"/>
      <c r="F8" s="70"/>
      <c r="G8" s="70"/>
      <c r="H8" s="71">
        <v>24.98</v>
      </c>
      <c r="I8" s="71">
        <v>24.98</v>
      </c>
      <c r="J8" s="71"/>
      <c r="K8" s="71"/>
      <c r="L8" s="71"/>
      <c r="M8" s="71"/>
      <c r="N8" s="71"/>
      <c r="O8" s="71"/>
      <c r="P8" s="53"/>
      <c r="Q8" s="71"/>
      <c r="R8" s="71"/>
    </row>
    <row r="9" ht="49.5" customHeight="1" spans="1:18">
      <c r="A9" s="68" t="s">
        <v>568</v>
      </c>
      <c r="B9" s="69" t="s">
        <v>676</v>
      </c>
      <c r="C9" s="69" t="s">
        <v>705</v>
      </c>
      <c r="D9" s="72" t="s">
        <v>55</v>
      </c>
      <c r="E9" s="72" t="s">
        <v>706</v>
      </c>
      <c r="F9" s="72" t="s">
        <v>77</v>
      </c>
      <c r="G9" s="72" t="s">
        <v>676</v>
      </c>
      <c r="H9" s="73">
        <v>1.1</v>
      </c>
      <c r="I9" s="73">
        <v>1.1</v>
      </c>
      <c r="J9" s="73"/>
      <c r="K9" s="73"/>
      <c r="L9" s="71"/>
      <c r="M9" s="73"/>
      <c r="N9" s="73"/>
      <c r="O9" s="73"/>
      <c r="P9" s="53"/>
      <c r="Q9" s="71"/>
      <c r="R9" s="73"/>
    </row>
    <row r="10" ht="49.5" customHeight="1" spans="1:18">
      <c r="A10" s="68" t="s">
        <v>516</v>
      </c>
      <c r="B10" s="69" t="s">
        <v>707</v>
      </c>
      <c r="C10" s="69" t="s">
        <v>708</v>
      </c>
      <c r="D10" s="72" t="s">
        <v>55</v>
      </c>
      <c r="E10" s="72" t="s">
        <v>709</v>
      </c>
      <c r="F10" s="72" t="s">
        <v>77</v>
      </c>
      <c r="G10" s="72" t="s">
        <v>707</v>
      </c>
      <c r="H10" s="73">
        <v>7.2</v>
      </c>
      <c r="I10" s="73">
        <v>7.2</v>
      </c>
      <c r="J10" s="73"/>
      <c r="K10" s="73"/>
      <c r="L10" s="71"/>
      <c r="M10" s="73"/>
      <c r="N10" s="73"/>
      <c r="O10" s="73"/>
      <c r="P10" s="53"/>
      <c r="Q10" s="71"/>
      <c r="R10" s="73"/>
    </row>
    <row r="11" ht="49.5" customHeight="1" spans="1:18">
      <c r="A11" s="68" t="s">
        <v>680</v>
      </c>
      <c r="B11" s="69" t="s">
        <v>681</v>
      </c>
      <c r="C11" s="69" t="s">
        <v>710</v>
      </c>
      <c r="D11" s="72" t="s">
        <v>54</v>
      </c>
      <c r="E11" s="72" t="s">
        <v>711</v>
      </c>
      <c r="F11" s="72" t="s">
        <v>77</v>
      </c>
      <c r="G11" s="72" t="s">
        <v>712</v>
      </c>
      <c r="H11" s="73">
        <v>2</v>
      </c>
      <c r="I11" s="73">
        <v>2</v>
      </c>
      <c r="J11" s="73"/>
      <c r="K11" s="73"/>
      <c r="L11" s="71"/>
      <c r="M11" s="73"/>
      <c r="N11" s="73"/>
      <c r="O11" s="73"/>
      <c r="P11" s="53"/>
      <c r="Q11" s="71"/>
      <c r="R11" s="73"/>
    </row>
    <row r="12" ht="49.5" customHeight="1" spans="1:18">
      <c r="A12" s="68" t="s">
        <v>685</v>
      </c>
      <c r="B12" s="69" t="s">
        <v>713</v>
      </c>
      <c r="C12" s="69" t="s">
        <v>714</v>
      </c>
      <c r="D12" s="72" t="s">
        <v>54</v>
      </c>
      <c r="E12" s="72" t="s">
        <v>715</v>
      </c>
      <c r="F12" s="72" t="s">
        <v>77</v>
      </c>
      <c r="G12" s="72" t="s">
        <v>713</v>
      </c>
      <c r="H12" s="73">
        <v>10.2</v>
      </c>
      <c r="I12" s="73">
        <v>10.2</v>
      </c>
      <c r="J12" s="73"/>
      <c r="K12" s="73"/>
      <c r="L12" s="71"/>
      <c r="M12" s="73"/>
      <c r="N12" s="73"/>
      <c r="O12" s="73"/>
      <c r="P12" s="53"/>
      <c r="Q12" s="71"/>
      <c r="R12" s="73"/>
    </row>
    <row r="13" ht="49.5" customHeight="1" spans="1:18">
      <c r="A13" s="68" t="s">
        <v>685</v>
      </c>
      <c r="B13" s="69" t="s">
        <v>716</v>
      </c>
      <c r="C13" s="69" t="s">
        <v>705</v>
      </c>
      <c r="D13" s="72" t="s">
        <v>54</v>
      </c>
      <c r="E13" s="72" t="s">
        <v>706</v>
      </c>
      <c r="F13" s="72" t="s">
        <v>77</v>
      </c>
      <c r="G13" s="72" t="s">
        <v>716</v>
      </c>
      <c r="H13" s="73">
        <v>1.5</v>
      </c>
      <c r="I13" s="73">
        <v>1.5</v>
      </c>
      <c r="J13" s="73"/>
      <c r="K13" s="73"/>
      <c r="L13" s="71"/>
      <c r="M13" s="73"/>
      <c r="N13" s="73"/>
      <c r="O13" s="73"/>
      <c r="P13" s="53"/>
      <c r="Q13" s="71"/>
      <c r="R13" s="73"/>
    </row>
    <row r="14" ht="49.5" customHeight="1" spans="1:18">
      <c r="A14" s="68" t="s">
        <v>460</v>
      </c>
      <c r="B14" s="69" t="s">
        <v>717</v>
      </c>
      <c r="C14" s="69" t="s">
        <v>705</v>
      </c>
      <c r="D14" s="72" t="s">
        <v>55</v>
      </c>
      <c r="E14" s="72" t="s">
        <v>706</v>
      </c>
      <c r="F14" s="72" t="s">
        <v>77</v>
      </c>
      <c r="G14" s="72" t="s">
        <v>717</v>
      </c>
      <c r="H14" s="73">
        <v>0.5</v>
      </c>
      <c r="I14" s="73">
        <v>0.5</v>
      </c>
      <c r="J14" s="73"/>
      <c r="K14" s="73"/>
      <c r="L14" s="71"/>
      <c r="M14" s="73"/>
      <c r="N14" s="73"/>
      <c r="O14" s="73"/>
      <c r="P14" s="53"/>
      <c r="Q14" s="71"/>
      <c r="R14" s="73"/>
    </row>
    <row r="15" ht="49.5" customHeight="1" spans="1:18">
      <c r="A15" s="68" t="s">
        <v>537</v>
      </c>
      <c r="B15" s="69" t="s">
        <v>718</v>
      </c>
      <c r="C15" s="69" t="s">
        <v>705</v>
      </c>
      <c r="D15" s="72" t="s">
        <v>55</v>
      </c>
      <c r="E15" s="72" t="s">
        <v>706</v>
      </c>
      <c r="F15" s="72" t="s">
        <v>77</v>
      </c>
      <c r="G15" s="72" t="s">
        <v>718</v>
      </c>
      <c r="H15" s="73">
        <v>1.5</v>
      </c>
      <c r="I15" s="73">
        <v>1.5</v>
      </c>
      <c r="J15" s="73"/>
      <c r="K15" s="73"/>
      <c r="L15" s="71"/>
      <c r="M15" s="73"/>
      <c r="N15" s="73"/>
      <c r="O15" s="73"/>
      <c r="P15" s="53"/>
      <c r="Q15" s="71"/>
      <c r="R15" s="73"/>
    </row>
    <row r="16" ht="49.5" customHeight="1" spans="1:18">
      <c r="A16" s="68" t="s">
        <v>430</v>
      </c>
      <c r="B16" s="69" t="s">
        <v>695</v>
      </c>
      <c r="C16" s="69" t="s">
        <v>705</v>
      </c>
      <c r="D16" s="72" t="s">
        <v>55</v>
      </c>
      <c r="E16" s="72" t="s">
        <v>706</v>
      </c>
      <c r="F16" s="72" t="s">
        <v>77</v>
      </c>
      <c r="G16" s="72" t="s">
        <v>695</v>
      </c>
      <c r="H16" s="73">
        <v>0.98</v>
      </c>
      <c r="I16" s="73">
        <v>0.98</v>
      </c>
      <c r="J16" s="73"/>
      <c r="K16" s="73"/>
      <c r="L16" s="71"/>
      <c r="M16" s="73"/>
      <c r="N16" s="73"/>
      <c r="O16" s="73"/>
      <c r="P16" s="53"/>
      <c r="Q16" s="71"/>
      <c r="R16" s="73"/>
    </row>
    <row r="17" ht="21" customHeight="1" spans="1:18">
      <c r="A17" s="74" t="s">
        <v>133</v>
      </c>
      <c r="B17" s="75"/>
      <c r="C17" s="76"/>
      <c r="D17" s="70"/>
      <c r="E17" s="70"/>
      <c r="F17" s="70"/>
      <c r="G17" s="70"/>
      <c r="H17" s="71">
        <v>24.98</v>
      </c>
      <c r="I17" s="71">
        <v>24.98</v>
      </c>
      <c r="J17" s="71"/>
      <c r="K17" s="71"/>
      <c r="L17" s="71"/>
      <c r="M17" s="71"/>
      <c r="N17" s="71"/>
      <c r="O17" s="71"/>
      <c r="P17" s="53"/>
      <c r="Q17" s="71"/>
      <c r="R17" s="71"/>
    </row>
  </sheetData>
  <mergeCells count="17">
    <mergeCell ref="A2:R2"/>
    <mergeCell ref="A3:C3"/>
    <mergeCell ref="H4:R4"/>
    <mergeCell ref="M5:R5"/>
    <mergeCell ref="A17:C17"/>
    <mergeCell ref="A4:A6"/>
    <mergeCell ref="B4:B6"/>
    <mergeCell ref="C4:C6"/>
    <mergeCell ref="D4:D6"/>
    <mergeCell ref="E4:E6"/>
    <mergeCell ref="F4:F6"/>
    <mergeCell ref="G4:G6"/>
    <mergeCell ref="H5:H6"/>
    <mergeCell ref="I5:I6"/>
    <mergeCell ref="J5:J6"/>
    <mergeCell ref="K5:K6"/>
    <mergeCell ref="L5:L6"/>
  </mergeCells>
  <printOptions horizontalCentered="1"/>
  <pageMargins left="0.550694444444444" right="0.550694444444444" top="0.75" bottom="0.75" header="0" footer="0"/>
  <pageSetup paperSize="9" scale="4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6"/>
  <sheetViews>
    <sheetView workbookViewId="0">
      <selection activeCell="Q6" sqref="Q6"/>
    </sheetView>
  </sheetViews>
  <sheetFormatPr defaultColWidth="10.6666666666667" defaultRowHeight="14.25" customHeight="1"/>
  <cols>
    <col min="1" max="1" width="44" style="38" customWidth="1"/>
    <col min="2" max="4" width="15.6666666666667" style="38" customWidth="1"/>
    <col min="5" max="13" width="12" style="38" customWidth="1"/>
    <col min="14" max="14" width="15" style="38" customWidth="1"/>
    <col min="15" max="16384" width="10.6666666666667" customWidth="1"/>
  </cols>
  <sheetData>
    <row r="1" ht="13.5" customHeight="1" spans="1:14">
      <c r="A1" s="39"/>
      <c r="B1" s="39"/>
      <c r="C1" s="39"/>
      <c r="D1" s="40"/>
      <c r="N1" s="35" t="s">
        <v>719</v>
      </c>
    </row>
    <row r="2" ht="27.75" customHeight="1" spans="1:14">
      <c r="A2" s="3" t="s">
        <v>720</v>
      </c>
      <c r="B2" s="4"/>
      <c r="C2" s="4"/>
      <c r="D2" s="4"/>
      <c r="E2" s="4"/>
      <c r="F2" s="4"/>
      <c r="G2" s="4"/>
      <c r="H2" s="4"/>
      <c r="I2" s="4"/>
      <c r="J2" s="4"/>
      <c r="K2" s="4"/>
      <c r="L2" s="4"/>
      <c r="M2" s="4"/>
      <c r="N2" s="4"/>
    </row>
    <row r="3" ht="18" customHeight="1" spans="1:14">
      <c r="A3" s="41" t="s">
        <v>2</v>
      </c>
      <c r="B3" s="42"/>
      <c r="C3" s="42"/>
      <c r="D3" s="43"/>
      <c r="E3" s="44"/>
      <c r="F3" s="44"/>
      <c r="G3" s="44"/>
      <c r="H3" s="44"/>
      <c r="I3" s="44"/>
      <c r="N3" s="55" t="s">
        <v>163</v>
      </c>
    </row>
    <row r="4" ht="19.5" customHeight="1" spans="1:14">
      <c r="A4" s="45" t="s">
        <v>721</v>
      </c>
      <c r="B4" s="46" t="s">
        <v>179</v>
      </c>
      <c r="C4" s="47"/>
      <c r="D4" s="47"/>
      <c r="E4" s="46" t="s">
        <v>722</v>
      </c>
      <c r="F4" s="47"/>
      <c r="G4" s="47"/>
      <c r="H4" s="47"/>
      <c r="I4" s="47"/>
      <c r="J4" s="47"/>
      <c r="K4" s="47"/>
      <c r="L4" s="47"/>
      <c r="M4" s="47"/>
      <c r="N4" s="47"/>
    </row>
    <row r="5" ht="40.5" customHeight="1" spans="1:14">
      <c r="A5" s="48"/>
      <c r="B5" s="49" t="s">
        <v>35</v>
      </c>
      <c r="C5" s="8" t="s">
        <v>38</v>
      </c>
      <c r="D5" s="50" t="s">
        <v>723</v>
      </c>
      <c r="E5" s="26" t="s">
        <v>724</v>
      </c>
      <c r="F5" s="26" t="s">
        <v>725</v>
      </c>
      <c r="G5" s="26" t="s">
        <v>726</v>
      </c>
      <c r="H5" s="26" t="s">
        <v>727</v>
      </c>
      <c r="I5" s="26" t="s">
        <v>728</v>
      </c>
      <c r="J5" s="26" t="s">
        <v>729</v>
      </c>
      <c r="K5" s="26" t="s">
        <v>730</v>
      </c>
      <c r="L5" s="26" t="s">
        <v>731</v>
      </c>
      <c r="M5" s="26" t="s">
        <v>732</v>
      </c>
      <c r="N5" s="26" t="s">
        <v>733</v>
      </c>
    </row>
    <row r="6" ht="19.5" customHeight="1" spans="1:14">
      <c r="A6" s="51">
        <v>1</v>
      </c>
      <c r="B6" s="51">
        <v>2</v>
      </c>
      <c r="C6" s="51">
        <v>3</v>
      </c>
      <c r="D6" s="52">
        <v>4</v>
      </c>
      <c r="E6" s="51">
        <v>5</v>
      </c>
      <c r="F6" s="51">
        <v>6</v>
      </c>
      <c r="G6" s="51">
        <v>7</v>
      </c>
      <c r="H6" s="52">
        <v>8</v>
      </c>
      <c r="I6" s="51">
        <v>9</v>
      </c>
      <c r="J6" s="51">
        <v>10</v>
      </c>
      <c r="K6" s="51">
        <v>11</v>
      </c>
      <c r="L6" s="52">
        <v>12</v>
      </c>
      <c r="M6" s="51">
        <v>13</v>
      </c>
      <c r="N6" s="56">
        <v>23</v>
      </c>
    </row>
    <row r="7" ht="19.5" customHeight="1" spans="1:14">
      <c r="A7" s="27" t="s">
        <v>49</v>
      </c>
      <c r="B7" s="53">
        <v>2782.7631</v>
      </c>
      <c r="C7" s="53">
        <v>2782.7631</v>
      </c>
      <c r="D7" s="54"/>
      <c r="E7" s="53">
        <v>914.85</v>
      </c>
      <c r="F7" s="53">
        <v>170.06</v>
      </c>
      <c r="G7" s="53">
        <v>274.55</v>
      </c>
      <c r="H7" s="53">
        <v>217.1164</v>
      </c>
      <c r="I7" s="53">
        <v>194.0389</v>
      </c>
      <c r="J7" s="53">
        <v>253.8187</v>
      </c>
      <c r="K7" s="53">
        <v>107.2511</v>
      </c>
      <c r="L7" s="53">
        <v>177.1341</v>
      </c>
      <c r="M7" s="53">
        <v>182.314</v>
      </c>
      <c r="N7" s="53">
        <v>291.6299</v>
      </c>
    </row>
    <row r="8" ht="19.5" customHeight="1" spans="1:14">
      <c r="A8" s="14" t="s">
        <v>734</v>
      </c>
      <c r="B8" s="53">
        <v>97.94</v>
      </c>
      <c r="C8" s="53">
        <v>97.94</v>
      </c>
      <c r="D8" s="54"/>
      <c r="E8" s="53">
        <v>58.39</v>
      </c>
      <c r="F8" s="53">
        <v>2.71</v>
      </c>
      <c r="G8" s="53">
        <v>4.12</v>
      </c>
      <c r="H8" s="53">
        <v>4.4</v>
      </c>
      <c r="I8" s="53">
        <v>4.18</v>
      </c>
      <c r="J8" s="53">
        <v>4.72</v>
      </c>
      <c r="K8" s="53">
        <v>1.95</v>
      </c>
      <c r="L8" s="53">
        <v>4.23</v>
      </c>
      <c r="M8" s="53">
        <v>5.04</v>
      </c>
      <c r="N8" s="53">
        <v>8.2</v>
      </c>
    </row>
    <row r="9" ht="19.5" customHeight="1" spans="1:14">
      <c r="A9" s="14" t="s">
        <v>735</v>
      </c>
      <c r="B9" s="53">
        <v>60</v>
      </c>
      <c r="C9" s="53">
        <v>60</v>
      </c>
      <c r="D9" s="54"/>
      <c r="E9" s="53">
        <v>5.7</v>
      </c>
      <c r="F9" s="53">
        <v>5.7</v>
      </c>
      <c r="G9" s="53">
        <v>5.7</v>
      </c>
      <c r="H9" s="53">
        <v>5.7</v>
      </c>
      <c r="I9" s="53">
        <v>5.7</v>
      </c>
      <c r="J9" s="53">
        <v>5.7</v>
      </c>
      <c r="K9" s="53">
        <v>5.7</v>
      </c>
      <c r="L9" s="53">
        <v>8.7</v>
      </c>
      <c r="M9" s="53">
        <v>5.7</v>
      </c>
      <c r="N9" s="53">
        <v>5.7</v>
      </c>
    </row>
    <row r="10" ht="19.5" customHeight="1" spans="1:14">
      <c r="A10" s="14" t="s">
        <v>736</v>
      </c>
      <c r="B10" s="53">
        <v>541.8</v>
      </c>
      <c r="C10" s="53">
        <v>541.8</v>
      </c>
      <c r="D10" s="54"/>
      <c r="E10" s="53">
        <v>127.31</v>
      </c>
      <c r="F10" s="53">
        <v>33.74</v>
      </c>
      <c r="G10" s="53">
        <v>37.65</v>
      </c>
      <c r="H10" s="53">
        <v>46.2</v>
      </c>
      <c r="I10" s="53">
        <v>41.38</v>
      </c>
      <c r="J10" s="53">
        <v>51.94</v>
      </c>
      <c r="K10" s="53">
        <v>24.7</v>
      </c>
      <c r="L10" s="53">
        <v>50.78</v>
      </c>
      <c r="M10" s="53">
        <v>54.21</v>
      </c>
      <c r="N10" s="53">
        <v>73.89</v>
      </c>
    </row>
    <row r="11" ht="22.5" spans="1:14">
      <c r="A11" s="14" t="s">
        <v>737</v>
      </c>
      <c r="B11" s="53">
        <v>27.9131</v>
      </c>
      <c r="C11" s="53">
        <v>27.9131</v>
      </c>
      <c r="D11" s="54"/>
      <c r="E11" s="53">
        <v>2.95</v>
      </c>
      <c r="F11" s="53">
        <v>2.67</v>
      </c>
      <c r="G11" s="53">
        <v>1.5</v>
      </c>
      <c r="H11" s="53">
        <v>2.2664</v>
      </c>
      <c r="I11" s="53">
        <v>2.4089</v>
      </c>
      <c r="J11" s="53">
        <v>4.0587</v>
      </c>
      <c r="K11" s="53">
        <v>1.8211</v>
      </c>
      <c r="L11" s="53">
        <v>2.2541</v>
      </c>
      <c r="M11" s="53">
        <v>5.854</v>
      </c>
      <c r="N11" s="53">
        <v>2.1299</v>
      </c>
    </row>
    <row r="12" ht="19.5" customHeight="1" spans="1:14">
      <c r="A12" s="14" t="s">
        <v>738</v>
      </c>
      <c r="B12" s="53">
        <v>267.18</v>
      </c>
      <c r="C12" s="53">
        <v>267.18</v>
      </c>
      <c r="D12" s="54"/>
      <c r="E12" s="53">
        <v>54.14</v>
      </c>
      <c r="F12" s="53">
        <v>26.93</v>
      </c>
      <c r="G12" s="53">
        <v>14.79</v>
      </c>
      <c r="H12" s="53">
        <v>21.91</v>
      </c>
      <c r="I12" s="53">
        <v>17.23</v>
      </c>
      <c r="J12" s="53">
        <v>32.18</v>
      </c>
      <c r="K12" s="53">
        <v>15.85</v>
      </c>
      <c r="L12" s="53">
        <v>19.1</v>
      </c>
      <c r="M12" s="53">
        <v>28.56</v>
      </c>
      <c r="N12" s="53">
        <v>36.49</v>
      </c>
    </row>
    <row r="13" ht="19.5" customHeight="1" spans="1:14">
      <c r="A13" s="14" t="s">
        <v>739</v>
      </c>
      <c r="B13" s="53">
        <v>700</v>
      </c>
      <c r="C13" s="53">
        <v>700</v>
      </c>
      <c r="D13" s="54"/>
      <c r="E13" s="53">
        <v>420</v>
      </c>
      <c r="F13" s="53">
        <v>20</v>
      </c>
      <c r="G13" s="53">
        <v>110</v>
      </c>
      <c r="H13" s="53">
        <v>20</v>
      </c>
      <c r="I13" s="53">
        <v>20</v>
      </c>
      <c r="J13" s="53">
        <v>20</v>
      </c>
      <c r="K13" s="53">
        <v>20</v>
      </c>
      <c r="L13" s="53">
        <v>20</v>
      </c>
      <c r="M13" s="53">
        <v>20</v>
      </c>
      <c r="N13" s="53">
        <v>30</v>
      </c>
    </row>
    <row r="14" ht="19.5" customHeight="1" spans="1:14">
      <c r="A14" s="14" t="s">
        <v>740</v>
      </c>
      <c r="B14" s="53">
        <v>64.5</v>
      </c>
      <c r="C14" s="53">
        <v>64.5</v>
      </c>
      <c r="D14" s="54"/>
      <c r="E14" s="53">
        <v>39</v>
      </c>
      <c r="F14" s="53">
        <v>10.5</v>
      </c>
      <c r="G14" s="53"/>
      <c r="H14" s="53">
        <v>3</v>
      </c>
      <c r="I14" s="53">
        <v>3</v>
      </c>
      <c r="J14" s="53">
        <v>7.5</v>
      </c>
      <c r="K14" s="53"/>
      <c r="L14" s="53">
        <v>1.5</v>
      </c>
      <c r="M14" s="53"/>
      <c r="N14" s="53"/>
    </row>
    <row r="15" ht="19.5" customHeight="1" spans="1:14">
      <c r="A15" s="14" t="s">
        <v>741</v>
      </c>
      <c r="B15" s="53">
        <v>901.43</v>
      </c>
      <c r="C15" s="53">
        <v>901.43</v>
      </c>
      <c r="D15" s="54"/>
      <c r="E15" s="53">
        <v>180.86</v>
      </c>
      <c r="F15" s="53">
        <v>59.68</v>
      </c>
      <c r="G15" s="53">
        <v>89.94</v>
      </c>
      <c r="H15" s="53">
        <v>99.23</v>
      </c>
      <c r="I15" s="53">
        <v>87.39</v>
      </c>
      <c r="J15" s="53">
        <v>112.06</v>
      </c>
      <c r="K15" s="53">
        <v>32.8</v>
      </c>
      <c r="L15" s="53">
        <v>62.97</v>
      </c>
      <c r="M15" s="53">
        <v>57.78</v>
      </c>
      <c r="N15" s="53">
        <v>118.72</v>
      </c>
    </row>
    <row r="16" ht="19.5" customHeight="1" spans="1:14">
      <c r="A16" s="14" t="s">
        <v>742</v>
      </c>
      <c r="B16" s="53">
        <v>122</v>
      </c>
      <c r="C16" s="53">
        <v>122</v>
      </c>
      <c r="D16" s="54"/>
      <c r="E16" s="53">
        <v>26.5</v>
      </c>
      <c r="F16" s="53">
        <v>8.13</v>
      </c>
      <c r="G16" s="53">
        <v>10.85</v>
      </c>
      <c r="H16" s="53">
        <v>14.41</v>
      </c>
      <c r="I16" s="53">
        <v>12.75</v>
      </c>
      <c r="J16" s="53">
        <v>15.66</v>
      </c>
      <c r="K16" s="53">
        <v>4.43</v>
      </c>
      <c r="L16" s="53">
        <v>7.6</v>
      </c>
      <c r="M16" s="53">
        <v>5.17</v>
      </c>
      <c r="N16" s="53">
        <v>16.5</v>
      </c>
    </row>
  </sheetData>
  <mergeCells count="5">
    <mergeCell ref="A2:N2"/>
    <mergeCell ref="A3:I3"/>
    <mergeCell ref="B4:D4"/>
    <mergeCell ref="E4:N4"/>
    <mergeCell ref="A4:A5"/>
  </mergeCells>
  <printOptions horizontalCentered="1"/>
  <pageMargins left="0.66875" right="0.865972222222222" top="0.75" bottom="0.75" header="0" footer="0"/>
  <pageSetup paperSize="9" scale="74"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27"/>
  <sheetViews>
    <sheetView topLeftCell="D160" workbookViewId="0">
      <selection activeCell="K12" sqref="K12"/>
    </sheetView>
  </sheetViews>
  <sheetFormatPr defaultColWidth="10.6666666666667" defaultRowHeight="12" customHeight="1"/>
  <cols>
    <col min="1" max="1" width="40" style="1" customWidth="1"/>
    <col min="2" max="2" width="16.6666666666667" customWidth="1"/>
    <col min="3" max="3" width="58.5" style="1" customWidth="1"/>
    <col min="4" max="4" width="17.5" style="1" customWidth="1"/>
    <col min="5" max="5" width="17" style="1" customWidth="1"/>
    <col min="6" max="6" width="27.5" style="1" customWidth="1"/>
    <col min="7" max="7" width="13.1666666666667" customWidth="1"/>
    <col min="8" max="8" width="21.8333333333333" style="1" customWidth="1"/>
    <col min="9" max="9" width="18.1666666666667" customWidth="1"/>
    <col min="10" max="10" width="22" customWidth="1"/>
    <col min="11" max="11" width="90.3555555555556" style="1" customWidth="1"/>
    <col min="12" max="16384" width="10.6666666666667" customWidth="1"/>
  </cols>
  <sheetData>
    <row r="1" customHeight="1" spans="11:11">
      <c r="K1" s="35" t="s">
        <v>743</v>
      </c>
    </row>
    <row r="2" ht="28.5" customHeight="1" spans="1:11">
      <c r="A2" s="22" t="s">
        <v>744</v>
      </c>
      <c r="B2" s="23"/>
      <c r="C2" s="4"/>
      <c r="D2" s="4"/>
      <c r="E2" s="4"/>
      <c r="F2" s="4"/>
      <c r="G2" s="23"/>
      <c r="H2" s="4"/>
      <c r="I2" s="23"/>
      <c r="J2" s="23"/>
      <c r="K2" s="4"/>
    </row>
    <row r="3" ht="17.25" customHeight="1" spans="1:2">
      <c r="A3" s="24" t="s">
        <v>2</v>
      </c>
      <c r="B3" s="25"/>
    </row>
    <row r="4" ht="44.25" customHeight="1" spans="1:11">
      <c r="A4" s="13" t="s">
        <v>370</v>
      </c>
      <c r="B4" s="26" t="s">
        <v>173</v>
      </c>
      <c r="C4" s="13" t="s">
        <v>371</v>
      </c>
      <c r="D4" s="13" t="s">
        <v>372</v>
      </c>
      <c r="E4" s="13" t="s">
        <v>373</v>
      </c>
      <c r="F4" s="13" t="s">
        <v>374</v>
      </c>
      <c r="G4" s="26" t="s">
        <v>375</v>
      </c>
      <c r="H4" s="13" t="s">
        <v>376</v>
      </c>
      <c r="I4" s="26" t="s">
        <v>377</v>
      </c>
      <c r="J4" s="26" t="s">
        <v>378</v>
      </c>
      <c r="K4" s="13" t="s">
        <v>379</v>
      </c>
    </row>
    <row r="5" ht="14.25" customHeight="1" spans="1:11">
      <c r="A5" s="13">
        <v>1</v>
      </c>
      <c r="B5" s="26">
        <v>2</v>
      </c>
      <c r="C5" s="13">
        <v>3</v>
      </c>
      <c r="D5" s="13">
        <v>4</v>
      </c>
      <c r="E5" s="13">
        <v>5</v>
      </c>
      <c r="F5" s="13">
        <v>6</v>
      </c>
      <c r="G5" s="26">
        <v>7</v>
      </c>
      <c r="H5" s="13">
        <v>8</v>
      </c>
      <c r="I5" s="26">
        <v>9</v>
      </c>
      <c r="J5" s="26">
        <v>10</v>
      </c>
      <c r="K5" s="13">
        <v>11</v>
      </c>
    </row>
    <row r="6" ht="42" customHeight="1" spans="1:11">
      <c r="A6" s="27" t="s">
        <v>49</v>
      </c>
      <c r="B6" s="28"/>
      <c r="C6" s="14"/>
      <c r="D6" s="14"/>
      <c r="E6" s="14"/>
      <c r="F6" s="29"/>
      <c r="G6" s="30"/>
      <c r="H6" s="29"/>
      <c r="I6" s="30"/>
      <c r="J6" s="30"/>
      <c r="K6" s="29"/>
    </row>
    <row r="7" ht="54" customHeight="1" spans="1:11">
      <c r="A7" s="31" t="s">
        <v>736</v>
      </c>
      <c r="B7" s="31" t="s">
        <v>340</v>
      </c>
      <c r="C7" s="31" t="s">
        <v>745</v>
      </c>
      <c r="D7" s="32" t="s">
        <v>382</v>
      </c>
      <c r="E7" s="32" t="s">
        <v>406</v>
      </c>
      <c r="F7" s="27" t="s">
        <v>746</v>
      </c>
      <c r="G7" s="32" t="s">
        <v>385</v>
      </c>
      <c r="H7" s="27" t="s">
        <v>428</v>
      </c>
      <c r="I7" s="32" t="s">
        <v>387</v>
      </c>
      <c r="J7" s="32" t="s">
        <v>388</v>
      </c>
      <c r="K7" s="27" t="s">
        <v>747</v>
      </c>
    </row>
    <row r="8" ht="54" customHeight="1" spans="1:11">
      <c r="A8" s="33"/>
      <c r="B8" s="34"/>
      <c r="C8" s="33"/>
      <c r="D8" s="32" t="s">
        <v>382</v>
      </c>
      <c r="E8" s="32" t="s">
        <v>406</v>
      </c>
      <c r="F8" s="27" t="s">
        <v>746</v>
      </c>
      <c r="G8" s="32" t="s">
        <v>385</v>
      </c>
      <c r="H8" s="27" t="s">
        <v>428</v>
      </c>
      <c r="I8" s="32" t="s">
        <v>387</v>
      </c>
      <c r="J8" s="32" t="s">
        <v>388</v>
      </c>
      <c r="K8" s="27" t="s">
        <v>747</v>
      </c>
    </row>
    <row r="9" ht="54" customHeight="1" spans="1:11">
      <c r="A9" s="33"/>
      <c r="B9" s="34"/>
      <c r="C9" s="33"/>
      <c r="D9" s="32" t="s">
        <v>382</v>
      </c>
      <c r="E9" s="32" t="s">
        <v>406</v>
      </c>
      <c r="F9" s="27" t="s">
        <v>748</v>
      </c>
      <c r="G9" s="32" t="s">
        <v>385</v>
      </c>
      <c r="H9" s="27" t="s">
        <v>749</v>
      </c>
      <c r="I9" s="32" t="s">
        <v>387</v>
      </c>
      <c r="J9" s="32" t="s">
        <v>388</v>
      </c>
      <c r="K9" s="27" t="s">
        <v>750</v>
      </c>
    </row>
    <row r="10" ht="54" customHeight="1" spans="1:11">
      <c r="A10" s="33"/>
      <c r="B10" s="34"/>
      <c r="C10" s="33"/>
      <c r="D10" s="32" t="s">
        <v>382</v>
      </c>
      <c r="E10" s="32" t="s">
        <v>406</v>
      </c>
      <c r="F10" s="27" t="s">
        <v>748</v>
      </c>
      <c r="G10" s="32" t="s">
        <v>385</v>
      </c>
      <c r="H10" s="27" t="s">
        <v>749</v>
      </c>
      <c r="I10" s="32" t="s">
        <v>387</v>
      </c>
      <c r="J10" s="32" t="s">
        <v>388</v>
      </c>
      <c r="K10" s="27" t="s">
        <v>750</v>
      </c>
    </row>
    <row r="11" ht="75" customHeight="1" spans="1:11">
      <c r="A11" s="33"/>
      <c r="B11" s="34"/>
      <c r="C11" s="33"/>
      <c r="D11" s="32" t="s">
        <v>382</v>
      </c>
      <c r="E11" s="32" t="s">
        <v>406</v>
      </c>
      <c r="F11" s="27" t="s">
        <v>751</v>
      </c>
      <c r="G11" s="32" t="s">
        <v>385</v>
      </c>
      <c r="H11" s="27" t="s">
        <v>480</v>
      </c>
      <c r="I11" s="32" t="s">
        <v>387</v>
      </c>
      <c r="J11" s="32" t="s">
        <v>388</v>
      </c>
      <c r="K11" s="27" t="s">
        <v>752</v>
      </c>
    </row>
    <row r="12" ht="75" customHeight="1" spans="1:11">
      <c r="A12" s="33"/>
      <c r="B12" s="34"/>
      <c r="C12" s="33"/>
      <c r="D12" s="32" t="s">
        <v>382</v>
      </c>
      <c r="E12" s="32" t="s">
        <v>406</v>
      </c>
      <c r="F12" s="27" t="s">
        <v>751</v>
      </c>
      <c r="G12" s="32" t="s">
        <v>385</v>
      </c>
      <c r="H12" s="27" t="s">
        <v>480</v>
      </c>
      <c r="I12" s="32" t="s">
        <v>387</v>
      </c>
      <c r="J12" s="32" t="s">
        <v>388</v>
      </c>
      <c r="K12" s="27" t="s">
        <v>752</v>
      </c>
    </row>
    <row r="13" ht="54" customHeight="1" spans="1:11">
      <c r="A13" s="33"/>
      <c r="B13" s="34"/>
      <c r="C13" s="33"/>
      <c r="D13" s="32" t="s">
        <v>382</v>
      </c>
      <c r="E13" s="32" t="s">
        <v>406</v>
      </c>
      <c r="F13" s="27" t="s">
        <v>753</v>
      </c>
      <c r="G13" s="32" t="s">
        <v>385</v>
      </c>
      <c r="H13" s="27" t="s">
        <v>428</v>
      </c>
      <c r="I13" s="32" t="s">
        <v>387</v>
      </c>
      <c r="J13" s="32" t="s">
        <v>388</v>
      </c>
      <c r="K13" s="27" t="s">
        <v>754</v>
      </c>
    </row>
    <row r="14" ht="54" customHeight="1" spans="1:11">
      <c r="A14" s="33"/>
      <c r="B14" s="34"/>
      <c r="C14" s="33"/>
      <c r="D14" s="32" t="s">
        <v>382</v>
      </c>
      <c r="E14" s="32" t="s">
        <v>406</v>
      </c>
      <c r="F14" s="27" t="s">
        <v>753</v>
      </c>
      <c r="G14" s="32" t="s">
        <v>385</v>
      </c>
      <c r="H14" s="27" t="s">
        <v>428</v>
      </c>
      <c r="I14" s="32" t="s">
        <v>387</v>
      </c>
      <c r="J14" s="32" t="s">
        <v>388</v>
      </c>
      <c r="K14" s="27" t="s">
        <v>754</v>
      </c>
    </row>
    <row r="15" ht="54" customHeight="1" spans="1:11">
      <c r="A15" s="33"/>
      <c r="B15" s="34"/>
      <c r="C15" s="33"/>
      <c r="D15" s="32" t="s">
        <v>382</v>
      </c>
      <c r="E15" s="32" t="s">
        <v>406</v>
      </c>
      <c r="F15" s="27" t="s">
        <v>755</v>
      </c>
      <c r="G15" s="32" t="s">
        <v>385</v>
      </c>
      <c r="H15" s="27" t="s">
        <v>756</v>
      </c>
      <c r="I15" s="32" t="s">
        <v>387</v>
      </c>
      <c r="J15" s="32" t="s">
        <v>388</v>
      </c>
      <c r="K15" s="27" t="s">
        <v>757</v>
      </c>
    </row>
    <row r="16" ht="54" customHeight="1" spans="1:11">
      <c r="A16" s="33"/>
      <c r="B16" s="34"/>
      <c r="C16" s="33"/>
      <c r="D16" s="32" t="s">
        <v>382</v>
      </c>
      <c r="E16" s="32" t="s">
        <v>406</v>
      </c>
      <c r="F16" s="27" t="s">
        <v>755</v>
      </c>
      <c r="G16" s="32" t="s">
        <v>385</v>
      </c>
      <c r="H16" s="27" t="s">
        <v>756</v>
      </c>
      <c r="I16" s="32" t="s">
        <v>387</v>
      </c>
      <c r="J16" s="32" t="s">
        <v>388</v>
      </c>
      <c r="K16" s="27" t="s">
        <v>757</v>
      </c>
    </row>
    <row r="17" ht="54" customHeight="1" spans="1:11">
      <c r="A17" s="33"/>
      <c r="B17" s="34"/>
      <c r="C17" s="33"/>
      <c r="D17" s="32" t="s">
        <v>382</v>
      </c>
      <c r="E17" s="32" t="s">
        <v>406</v>
      </c>
      <c r="F17" s="27" t="s">
        <v>758</v>
      </c>
      <c r="G17" s="32" t="s">
        <v>385</v>
      </c>
      <c r="H17" s="27" t="s">
        <v>756</v>
      </c>
      <c r="I17" s="32" t="s">
        <v>387</v>
      </c>
      <c r="J17" s="32" t="s">
        <v>388</v>
      </c>
      <c r="K17" s="27" t="s">
        <v>759</v>
      </c>
    </row>
    <row r="18" ht="54" customHeight="1" spans="1:11">
      <c r="A18" s="33"/>
      <c r="B18" s="34"/>
      <c r="C18" s="33"/>
      <c r="D18" s="32" t="s">
        <v>382</v>
      </c>
      <c r="E18" s="32" t="s">
        <v>406</v>
      </c>
      <c r="F18" s="27" t="s">
        <v>758</v>
      </c>
      <c r="G18" s="32" t="s">
        <v>385</v>
      </c>
      <c r="H18" s="27" t="s">
        <v>756</v>
      </c>
      <c r="I18" s="32" t="s">
        <v>387</v>
      </c>
      <c r="J18" s="32" t="s">
        <v>388</v>
      </c>
      <c r="K18" s="27" t="s">
        <v>759</v>
      </c>
    </row>
    <row r="19" ht="54" customHeight="1" spans="1:11">
      <c r="A19" s="33"/>
      <c r="B19" s="34"/>
      <c r="C19" s="33"/>
      <c r="D19" s="32" t="s">
        <v>382</v>
      </c>
      <c r="E19" s="32" t="s">
        <v>406</v>
      </c>
      <c r="F19" s="27" t="s">
        <v>760</v>
      </c>
      <c r="G19" s="32" t="s">
        <v>385</v>
      </c>
      <c r="H19" s="27" t="s">
        <v>511</v>
      </c>
      <c r="I19" s="32" t="s">
        <v>387</v>
      </c>
      <c r="J19" s="32" t="s">
        <v>388</v>
      </c>
      <c r="K19" s="27" t="s">
        <v>761</v>
      </c>
    </row>
    <row r="20" ht="54" customHeight="1" spans="1:11">
      <c r="A20" s="33"/>
      <c r="B20" s="34"/>
      <c r="C20" s="33"/>
      <c r="D20" s="32" t="s">
        <v>382</v>
      </c>
      <c r="E20" s="32" t="s">
        <v>406</v>
      </c>
      <c r="F20" s="27" t="s">
        <v>760</v>
      </c>
      <c r="G20" s="32" t="s">
        <v>385</v>
      </c>
      <c r="H20" s="27" t="s">
        <v>511</v>
      </c>
      <c r="I20" s="32" t="s">
        <v>387</v>
      </c>
      <c r="J20" s="32" t="s">
        <v>388</v>
      </c>
      <c r="K20" s="27" t="s">
        <v>761</v>
      </c>
    </row>
    <row r="21" ht="54" customHeight="1" spans="1:11">
      <c r="A21" s="33"/>
      <c r="B21" s="34"/>
      <c r="C21" s="33"/>
      <c r="D21" s="32" t="s">
        <v>382</v>
      </c>
      <c r="E21" s="32" t="s">
        <v>406</v>
      </c>
      <c r="F21" s="27" t="s">
        <v>762</v>
      </c>
      <c r="G21" s="32" t="s">
        <v>385</v>
      </c>
      <c r="H21" s="27" t="s">
        <v>508</v>
      </c>
      <c r="I21" s="32" t="s">
        <v>387</v>
      </c>
      <c r="J21" s="32" t="s">
        <v>388</v>
      </c>
      <c r="K21" s="27" t="s">
        <v>763</v>
      </c>
    </row>
    <row r="22" ht="54" customHeight="1" spans="1:11">
      <c r="A22" s="33"/>
      <c r="B22" s="34"/>
      <c r="C22" s="33"/>
      <c r="D22" s="32" t="s">
        <v>382</v>
      </c>
      <c r="E22" s="32" t="s">
        <v>406</v>
      </c>
      <c r="F22" s="27" t="s">
        <v>762</v>
      </c>
      <c r="G22" s="32" t="s">
        <v>385</v>
      </c>
      <c r="H22" s="27" t="s">
        <v>508</v>
      </c>
      <c r="I22" s="32" t="s">
        <v>387</v>
      </c>
      <c r="J22" s="32" t="s">
        <v>388</v>
      </c>
      <c r="K22" s="27" t="s">
        <v>763</v>
      </c>
    </row>
    <row r="23" ht="54" customHeight="1" spans="1:11">
      <c r="A23" s="33"/>
      <c r="B23" s="34"/>
      <c r="C23" s="33"/>
      <c r="D23" s="32" t="s">
        <v>382</v>
      </c>
      <c r="E23" s="32" t="s">
        <v>406</v>
      </c>
      <c r="F23" s="27" t="s">
        <v>764</v>
      </c>
      <c r="G23" s="32" t="s">
        <v>385</v>
      </c>
      <c r="H23" s="27" t="s">
        <v>466</v>
      </c>
      <c r="I23" s="32" t="s">
        <v>387</v>
      </c>
      <c r="J23" s="32" t="s">
        <v>388</v>
      </c>
      <c r="K23" s="27" t="s">
        <v>765</v>
      </c>
    </row>
    <row r="24" ht="54" customHeight="1" spans="1:11">
      <c r="A24" s="33"/>
      <c r="B24" s="34"/>
      <c r="C24" s="33"/>
      <c r="D24" s="32" t="s">
        <v>382</v>
      </c>
      <c r="E24" s="32" t="s">
        <v>406</v>
      </c>
      <c r="F24" s="27" t="s">
        <v>764</v>
      </c>
      <c r="G24" s="32" t="s">
        <v>385</v>
      </c>
      <c r="H24" s="27" t="s">
        <v>466</v>
      </c>
      <c r="I24" s="32" t="s">
        <v>387</v>
      </c>
      <c r="J24" s="32" t="s">
        <v>388</v>
      </c>
      <c r="K24" s="27" t="s">
        <v>765</v>
      </c>
    </row>
    <row r="25" ht="54" customHeight="1" spans="1:11">
      <c r="A25" s="33"/>
      <c r="B25" s="34"/>
      <c r="C25" s="33"/>
      <c r="D25" s="32" t="s">
        <v>382</v>
      </c>
      <c r="E25" s="32" t="s">
        <v>406</v>
      </c>
      <c r="F25" s="27" t="s">
        <v>766</v>
      </c>
      <c r="G25" s="32" t="s">
        <v>385</v>
      </c>
      <c r="H25" s="27" t="s">
        <v>466</v>
      </c>
      <c r="I25" s="32" t="s">
        <v>387</v>
      </c>
      <c r="J25" s="32" t="s">
        <v>388</v>
      </c>
      <c r="K25" s="27" t="s">
        <v>767</v>
      </c>
    </row>
    <row r="26" ht="54" customHeight="1" spans="1:11">
      <c r="A26" s="33"/>
      <c r="B26" s="34"/>
      <c r="C26" s="33"/>
      <c r="D26" s="32" t="s">
        <v>382</v>
      </c>
      <c r="E26" s="32" t="s">
        <v>406</v>
      </c>
      <c r="F26" s="27" t="s">
        <v>766</v>
      </c>
      <c r="G26" s="32" t="s">
        <v>385</v>
      </c>
      <c r="H26" s="27" t="s">
        <v>466</v>
      </c>
      <c r="I26" s="32" t="s">
        <v>387</v>
      </c>
      <c r="J26" s="32" t="s">
        <v>388</v>
      </c>
      <c r="K26" s="27" t="s">
        <v>767</v>
      </c>
    </row>
    <row r="27" ht="54" customHeight="1" spans="1:11">
      <c r="A27" s="33"/>
      <c r="B27" s="34"/>
      <c r="C27" s="33"/>
      <c r="D27" s="32" t="s">
        <v>382</v>
      </c>
      <c r="E27" s="32" t="s">
        <v>406</v>
      </c>
      <c r="F27" s="27" t="s">
        <v>768</v>
      </c>
      <c r="G27" s="32" t="s">
        <v>385</v>
      </c>
      <c r="H27" s="27" t="s">
        <v>428</v>
      </c>
      <c r="I27" s="32" t="s">
        <v>387</v>
      </c>
      <c r="J27" s="32" t="s">
        <v>388</v>
      </c>
      <c r="K27" s="27" t="s">
        <v>769</v>
      </c>
    </row>
    <row r="28" ht="54" customHeight="1" spans="1:11">
      <c r="A28" s="33"/>
      <c r="B28" s="34"/>
      <c r="C28" s="33"/>
      <c r="D28" s="32" t="s">
        <v>382</v>
      </c>
      <c r="E28" s="32" t="s">
        <v>406</v>
      </c>
      <c r="F28" s="27" t="s">
        <v>768</v>
      </c>
      <c r="G28" s="32" t="s">
        <v>385</v>
      </c>
      <c r="H28" s="27" t="s">
        <v>428</v>
      </c>
      <c r="I28" s="32" t="s">
        <v>387</v>
      </c>
      <c r="J28" s="32" t="s">
        <v>388</v>
      </c>
      <c r="K28" s="27" t="s">
        <v>769</v>
      </c>
    </row>
    <row r="29" ht="54" customHeight="1" spans="1:11">
      <c r="A29" s="33"/>
      <c r="B29" s="34"/>
      <c r="C29" s="33"/>
      <c r="D29" s="32" t="s">
        <v>382</v>
      </c>
      <c r="E29" s="32" t="s">
        <v>406</v>
      </c>
      <c r="F29" s="27" t="s">
        <v>770</v>
      </c>
      <c r="G29" s="32" t="s">
        <v>385</v>
      </c>
      <c r="H29" s="27" t="s">
        <v>466</v>
      </c>
      <c r="I29" s="32" t="s">
        <v>387</v>
      </c>
      <c r="J29" s="32" t="s">
        <v>388</v>
      </c>
      <c r="K29" s="27" t="s">
        <v>771</v>
      </c>
    </row>
    <row r="30" ht="54" customHeight="1" spans="1:11">
      <c r="A30" s="33"/>
      <c r="B30" s="34"/>
      <c r="C30" s="33"/>
      <c r="D30" s="32" t="s">
        <v>382</v>
      </c>
      <c r="E30" s="32" t="s">
        <v>406</v>
      </c>
      <c r="F30" s="27" t="s">
        <v>770</v>
      </c>
      <c r="G30" s="32" t="s">
        <v>385</v>
      </c>
      <c r="H30" s="27" t="s">
        <v>466</v>
      </c>
      <c r="I30" s="32" t="s">
        <v>387</v>
      </c>
      <c r="J30" s="32" t="s">
        <v>388</v>
      </c>
      <c r="K30" s="27" t="s">
        <v>771</v>
      </c>
    </row>
    <row r="31" ht="54" customHeight="1" spans="1:11">
      <c r="A31" s="33"/>
      <c r="B31" s="34"/>
      <c r="C31" s="33"/>
      <c r="D31" s="32" t="s">
        <v>382</v>
      </c>
      <c r="E31" s="32" t="s">
        <v>406</v>
      </c>
      <c r="F31" s="27" t="s">
        <v>772</v>
      </c>
      <c r="G31" s="32" t="s">
        <v>385</v>
      </c>
      <c r="H31" s="27" t="s">
        <v>466</v>
      </c>
      <c r="I31" s="32" t="s">
        <v>387</v>
      </c>
      <c r="J31" s="32" t="s">
        <v>388</v>
      </c>
      <c r="K31" s="27" t="s">
        <v>773</v>
      </c>
    </row>
    <row r="32" ht="54" customHeight="1" spans="1:11">
      <c r="A32" s="33"/>
      <c r="B32" s="34"/>
      <c r="C32" s="33"/>
      <c r="D32" s="32" t="s">
        <v>382</v>
      </c>
      <c r="E32" s="32" t="s">
        <v>406</v>
      </c>
      <c r="F32" s="27" t="s">
        <v>772</v>
      </c>
      <c r="G32" s="32" t="s">
        <v>385</v>
      </c>
      <c r="H32" s="27" t="s">
        <v>466</v>
      </c>
      <c r="I32" s="32" t="s">
        <v>387</v>
      </c>
      <c r="J32" s="32" t="s">
        <v>388</v>
      </c>
      <c r="K32" s="27" t="s">
        <v>773</v>
      </c>
    </row>
    <row r="33" ht="54" customHeight="1" spans="1:11">
      <c r="A33" s="33"/>
      <c r="B33" s="34"/>
      <c r="C33" s="33"/>
      <c r="D33" s="32" t="s">
        <v>382</v>
      </c>
      <c r="E33" s="32" t="s">
        <v>406</v>
      </c>
      <c r="F33" s="27" t="s">
        <v>774</v>
      </c>
      <c r="G33" s="32" t="s">
        <v>385</v>
      </c>
      <c r="H33" s="27" t="s">
        <v>466</v>
      </c>
      <c r="I33" s="32" t="s">
        <v>387</v>
      </c>
      <c r="J33" s="32" t="s">
        <v>388</v>
      </c>
      <c r="K33" s="27" t="s">
        <v>775</v>
      </c>
    </row>
    <row r="34" ht="54" customHeight="1" spans="1:11">
      <c r="A34" s="33"/>
      <c r="B34" s="34"/>
      <c r="C34" s="33"/>
      <c r="D34" s="32" t="s">
        <v>382</v>
      </c>
      <c r="E34" s="32" t="s">
        <v>406</v>
      </c>
      <c r="F34" s="27" t="s">
        <v>774</v>
      </c>
      <c r="G34" s="32" t="s">
        <v>385</v>
      </c>
      <c r="H34" s="27" t="s">
        <v>466</v>
      </c>
      <c r="I34" s="32" t="s">
        <v>387</v>
      </c>
      <c r="J34" s="32" t="s">
        <v>388</v>
      </c>
      <c r="K34" s="27" t="s">
        <v>775</v>
      </c>
    </row>
    <row r="35" ht="54" customHeight="1" spans="1:11">
      <c r="A35" s="33"/>
      <c r="B35" s="34"/>
      <c r="C35" s="33"/>
      <c r="D35" s="32" t="s">
        <v>382</v>
      </c>
      <c r="E35" s="32" t="s">
        <v>406</v>
      </c>
      <c r="F35" s="27" t="s">
        <v>776</v>
      </c>
      <c r="G35" s="32" t="s">
        <v>385</v>
      </c>
      <c r="H35" s="27" t="s">
        <v>514</v>
      </c>
      <c r="I35" s="32" t="s">
        <v>387</v>
      </c>
      <c r="J35" s="32" t="s">
        <v>388</v>
      </c>
      <c r="K35" s="27" t="s">
        <v>777</v>
      </c>
    </row>
    <row r="36" ht="54" customHeight="1" spans="1:11">
      <c r="A36" s="33"/>
      <c r="B36" s="34"/>
      <c r="C36" s="33"/>
      <c r="D36" s="32" t="s">
        <v>382</v>
      </c>
      <c r="E36" s="32" t="s">
        <v>406</v>
      </c>
      <c r="F36" s="27" t="s">
        <v>776</v>
      </c>
      <c r="G36" s="32" t="s">
        <v>385</v>
      </c>
      <c r="H36" s="27" t="s">
        <v>514</v>
      </c>
      <c r="I36" s="32" t="s">
        <v>387</v>
      </c>
      <c r="J36" s="32" t="s">
        <v>388</v>
      </c>
      <c r="K36" s="27" t="s">
        <v>777</v>
      </c>
    </row>
    <row r="37" ht="54" customHeight="1" spans="1:11">
      <c r="A37" s="33"/>
      <c r="B37" s="34"/>
      <c r="C37" s="33"/>
      <c r="D37" s="32" t="s">
        <v>382</v>
      </c>
      <c r="E37" s="32" t="s">
        <v>406</v>
      </c>
      <c r="F37" s="27" t="s">
        <v>778</v>
      </c>
      <c r="G37" s="32" t="s">
        <v>385</v>
      </c>
      <c r="H37" s="27" t="s">
        <v>779</v>
      </c>
      <c r="I37" s="32" t="s">
        <v>387</v>
      </c>
      <c r="J37" s="32" t="s">
        <v>388</v>
      </c>
      <c r="K37" s="27" t="s">
        <v>780</v>
      </c>
    </row>
    <row r="38" ht="54" customHeight="1" spans="1:11">
      <c r="A38" s="33"/>
      <c r="B38" s="34"/>
      <c r="C38" s="33"/>
      <c r="D38" s="32" t="s">
        <v>382</v>
      </c>
      <c r="E38" s="32" t="s">
        <v>406</v>
      </c>
      <c r="F38" s="27" t="s">
        <v>778</v>
      </c>
      <c r="G38" s="32" t="s">
        <v>385</v>
      </c>
      <c r="H38" s="27" t="s">
        <v>779</v>
      </c>
      <c r="I38" s="32" t="s">
        <v>387</v>
      </c>
      <c r="J38" s="32" t="s">
        <v>388</v>
      </c>
      <c r="K38" s="27" t="s">
        <v>780</v>
      </c>
    </row>
    <row r="39" ht="54" customHeight="1" spans="1:11">
      <c r="A39" s="33"/>
      <c r="B39" s="34"/>
      <c r="C39" s="33"/>
      <c r="D39" s="32" t="s">
        <v>382</v>
      </c>
      <c r="E39" s="32" t="s">
        <v>406</v>
      </c>
      <c r="F39" s="27" t="s">
        <v>781</v>
      </c>
      <c r="G39" s="32" t="s">
        <v>385</v>
      </c>
      <c r="H39" s="27" t="s">
        <v>428</v>
      </c>
      <c r="I39" s="32" t="s">
        <v>387</v>
      </c>
      <c r="J39" s="32" t="s">
        <v>388</v>
      </c>
      <c r="K39" s="27" t="s">
        <v>782</v>
      </c>
    </row>
    <row r="40" ht="54" customHeight="1" spans="1:11">
      <c r="A40" s="33"/>
      <c r="B40" s="34"/>
      <c r="C40" s="33"/>
      <c r="D40" s="32" t="s">
        <v>382</v>
      </c>
      <c r="E40" s="32" t="s">
        <v>406</v>
      </c>
      <c r="F40" s="27" t="s">
        <v>781</v>
      </c>
      <c r="G40" s="32" t="s">
        <v>385</v>
      </c>
      <c r="H40" s="27" t="s">
        <v>428</v>
      </c>
      <c r="I40" s="32" t="s">
        <v>387</v>
      </c>
      <c r="J40" s="32" t="s">
        <v>388</v>
      </c>
      <c r="K40" s="27" t="s">
        <v>782</v>
      </c>
    </row>
    <row r="41" ht="54" customHeight="1" spans="1:11">
      <c r="A41" s="33"/>
      <c r="B41" s="34"/>
      <c r="C41" s="33"/>
      <c r="D41" s="32" t="s">
        <v>382</v>
      </c>
      <c r="E41" s="32" t="s">
        <v>406</v>
      </c>
      <c r="F41" s="27" t="s">
        <v>783</v>
      </c>
      <c r="G41" s="32" t="s">
        <v>433</v>
      </c>
      <c r="H41" s="27" t="s">
        <v>457</v>
      </c>
      <c r="I41" s="32" t="s">
        <v>387</v>
      </c>
      <c r="J41" s="32" t="s">
        <v>388</v>
      </c>
      <c r="K41" s="27" t="s">
        <v>784</v>
      </c>
    </row>
    <row r="42" ht="54" customHeight="1" spans="1:11">
      <c r="A42" s="33"/>
      <c r="B42" s="34"/>
      <c r="C42" s="33"/>
      <c r="D42" s="32" t="s">
        <v>382</v>
      </c>
      <c r="E42" s="32" t="s">
        <v>406</v>
      </c>
      <c r="F42" s="27" t="s">
        <v>783</v>
      </c>
      <c r="G42" s="32" t="s">
        <v>433</v>
      </c>
      <c r="H42" s="27" t="s">
        <v>457</v>
      </c>
      <c r="I42" s="32" t="s">
        <v>387</v>
      </c>
      <c r="J42" s="32" t="s">
        <v>388</v>
      </c>
      <c r="K42" s="27" t="s">
        <v>784</v>
      </c>
    </row>
    <row r="43" ht="54" customHeight="1" spans="1:11">
      <c r="A43" s="33"/>
      <c r="B43" s="34"/>
      <c r="C43" s="33"/>
      <c r="D43" s="32" t="s">
        <v>382</v>
      </c>
      <c r="E43" s="32" t="s">
        <v>406</v>
      </c>
      <c r="F43" s="27" t="s">
        <v>785</v>
      </c>
      <c r="G43" s="32" t="s">
        <v>786</v>
      </c>
      <c r="H43" s="27" t="s">
        <v>787</v>
      </c>
      <c r="I43" s="32" t="s">
        <v>387</v>
      </c>
      <c r="J43" s="32" t="s">
        <v>388</v>
      </c>
      <c r="K43" s="27" t="s">
        <v>788</v>
      </c>
    </row>
    <row r="44" ht="54" customHeight="1" spans="1:11">
      <c r="A44" s="33"/>
      <c r="B44" s="34"/>
      <c r="C44" s="33"/>
      <c r="D44" s="32" t="s">
        <v>382</v>
      </c>
      <c r="E44" s="32" t="s">
        <v>406</v>
      </c>
      <c r="F44" s="27" t="s">
        <v>785</v>
      </c>
      <c r="G44" s="32" t="s">
        <v>786</v>
      </c>
      <c r="H44" s="27" t="s">
        <v>787</v>
      </c>
      <c r="I44" s="32" t="s">
        <v>387</v>
      </c>
      <c r="J44" s="32" t="s">
        <v>388</v>
      </c>
      <c r="K44" s="27" t="s">
        <v>788</v>
      </c>
    </row>
    <row r="45" ht="54" customHeight="1" spans="1:11">
      <c r="A45" s="33"/>
      <c r="B45" s="34"/>
      <c r="C45" s="33"/>
      <c r="D45" s="32" t="s">
        <v>382</v>
      </c>
      <c r="E45" s="32" t="s">
        <v>406</v>
      </c>
      <c r="F45" s="27" t="s">
        <v>789</v>
      </c>
      <c r="G45" s="32" t="s">
        <v>786</v>
      </c>
      <c r="H45" s="27" t="s">
        <v>790</v>
      </c>
      <c r="I45" s="32" t="s">
        <v>387</v>
      </c>
      <c r="J45" s="32" t="s">
        <v>388</v>
      </c>
      <c r="K45" s="27" t="s">
        <v>791</v>
      </c>
    </row>
    <row r="46" ht="54" customHeight="1" spans="1:11">
      <c r="A46" s="33"/>
      <c r="B46" s="34"/>
      <c r="C46" s="33"/>
      <c r="D46" s="32" t="s">
        <v>382</v>
      </c>
      <c r="E46" s="32" t="s">
        <v>406</v>
      </c>
      <c r="F46" s="27" t="s">
        <v>789</v>
      </c>
      <c r="G46" s="32" t="s">
        <v>786</v>
      </c>
      <c r="H46" s="27" t="s">
        <v>790</v>
      </c>
      <c r="I46" s="32" t="s">
        <v>387</v>
      </c>
      <c r="J46" s="32" t="s">
        <v>388</v>
      </c>
      <c r="K46" s="27" t="s">
        <v>791</v>
      </c>
    </row>
    <row r="47" ht="54" customHeight="1" spans="1:11">
      <c r="A47" s="33"/>
      <c r="B47" s="34"/>
      <c r="C47" s="33"/>
      <c r="D47" s="32" t="s">
        <v>382</v>
      </c>
      <c r="E47" s="32" t="s">
        <v>406</v>
      </c>
      <c r="F47" s="27" t="s">
        <v>792</v>
      </c>
      <c r="G47" s="32" t="s">
        <v>385</v>
      </c>
      <c r="H47" s="27" t="s">
        <v>466</v>
      </c>
      <c r="I47" s="32" t="s">
        <v>387</v>
      </c>
      <c r="J47" s="32" t="s">
        <v>388</v>
      </c>
      <c r="K47" s="27" t="s">
        <v>793</v>
      </c>
    </row>
    <row r="48" ht="54" customHeight="1" spans="1:11">
      <c r="A48" s="33"/>
      <c r="B48" s="34"/>
      <c r="C48" s="33"/>
      <c r="D48" s="32" t="s">
        <v>382</v>
      </c>
      <c r="E48" s="32" t="s">
        <v>406</v>
      </c>
      <c r="F48" s="27" t="s">
        <v>792</v>
      </c>
      <c r="G48" s="32" t="s">
        <v>385</v>
      </c>
      <c r="H48" s="27" t="s">
        <v>466</v>
      </c>
      <c r="I48" s="32" t="s">
        <v>387</v>
      </c>
      <c r="J48" s="32" t="s">
        <v>388</v>
      </c>
      <c r="K48" s="27" t="s">
        <v>793</v>
      </c>
    </row>
    <row r="49" ht="54" customHeight="1" spans="1:11">
      <c r="A49" s="33"/>
      <c r="B49" s="34"/>
      <c r="C49" s="33"/>
      <c r="D49" s="32" t="s">
        <v>382</v>
      </c>
      <c r="E49" s="32" t="s">
        <v>406</v>
      </c>
      <c r="F49" s="27" t="s">
        <v>794</v>
      </c>
      <c r="G49" s="32" t="s">
        <v>414</v>
      </c>
      <c r="H49" s="27" t="s">
        <v>159</v>
      </c>
      <c r="I49" s="32" t="s">
        <v>387</v>
      </c>
      <c r="J49" s="32" t="s">
        <v>388</v>
      </c>
      <c r="K49" s="27" t="s">
        <v>795</v>
      </c>
    </row>
    <row r="50" ht="54" customHeight="1" spans="1:11">
      <c r="A50" s="33"/>
      <c r="B50" s="34"/>
      <c r="C50" s="33"/>
      <c r="D50" s="32" t="s">
        <v>382</v>
      </c>
      <c r="E50" s="32" t="s">
        <v>406</v>
      </c>
      <c r="F50" s="27" t="s">
        <v>794</v>
      </c>
      <c r="G50" s="32" t="s">
        <v>414</v>
      </c>
      <c r="H50" s="27" t="s">
        <v>159</v>
      </c>
      <c r="I50" s="32" t="s">
        <v>387</v>
      </c>
      <c r="J50" s="32" t="s">
        <v>388</v>
      </c>
      <c r="K50" s="27" t="s">
        <v>795</v>
      </c>
    </row>
    <row r="51" ht="54" customHeight="1" spans="1:11">
      <c r="A51" s="33"/>
      <c r="B51" s="34"/>
      <c r="C51" s="33"/>
      <c r="D51" s="32" t="s">
        <v>382</v>
      </c>
      <c r="E51" s="32" t="s">
        <v>406</v>
      </c>
      <c r="F51" s="27" t="s">
        <v>796</v>
      </c>
      <c r="G51" s="32" t="s">
        <v>414</v>
      </c>
      <c r="H51" s="27" t="s">
        <v>155</v>
      </c>
      <c r="I51" s="32" t="s">
        <v>387</v>
      </c>
      <c r="J51" s="32" t="s">
        <v>388</v>
      </c>
      <c r="K51" s="27" t="s">
        <v>797</v>
      </c>
    </row>
    <row r="52" ht="54" customHeight="1" spans="1:11">
      <c r="A52" s="33"/>
      <c r="B52" s="34"/>
      <c r="C52" s="33"/>
      <c r="D52" s="32" t="s">
        <v>382</v>
      </c>
      <c r="E52" s="32" t="s">
        <v>406</v>
      </c>
      <c r="F52" s="27" t="s">
        <v>796</v>
      </c>
      <c r="G52" s="32" t="s">
        <v>414</v>
      </c>
      <c r="H52" s="27" t="s">
        <v>155</v>
      </c>
      <c r="I52" s="32" t="s">
        <v>387</v>
      </c>
      <c r="J52" s="32" t="s">
        <v>388</v>
      </c>
      <c r="K52" s="27" t="s">
        <v>797</v>
      </c>
    </row>
    <row r="53" ht="54" customHeight="1" spans="1:11">
      <c r="A53" s="33"/>
      <c r="B53" s="34"/>
      <c r="C53" s="33"/>
      <c r="D53" s="32" t="s">
        <v>382</v>
      </c>
      <c r="E53" s="32" t="s">
        <v>406</v>
      </c>
      <c r="F53" s="27" t="s">
        <v>798</v>
      </c>
      <c r="G53" s="32" t="s">
        <v>433</v>
      </c>
      <c r="H53" s="27" t="s">
        <v>561</v>
      </c>
      <c r="I53" s="32" t="s">
        <v>580</v>
      </c>
      <c r="J53" s="32" t="s">
        <v>388</v>
      </c>
      <c r="K53" s="27" t="s">
        <v>799</v>
      </c>
    </row>
    <row r="54" ht="54" customHeight="1" spans="1:11">
      <c r="A54" s="33"/>
      <c r="B54" s="34"/>
      <c r="C54" s="33"/>
      <c r="D54" s="32" t="s">
        <v>382</v>
      </c>
      <c r="E54" s="32" t="s">
        <v>406</v>
      </c>
      <c r="F54" s="27" t="s">
        <v>798</v>
      </c>
      <c r="G54" s="32" t="s">
        <v>433</v>
      </c>
      <c r="H54" s="27" t="s">
        <v>561</v>
      </c>
      <c r="I54" s="32" t="s">
        <v>580</v>
      </c>
      <c r="J54" s="32" t="s">
        <v>388</v>
      </c>
      <c r="K54" s="27" t="s">
        <v>799</v>
      </c>
    </row>
    <row r="55" ht="54" customHeight="1" spans="1:11">
      <c r="A55" s="33"/>
      <c r="B55" s="34"/>
      <c r="C55" s="33"/>
      <c r="D55" s="32" t="s">
        <v>382</v>
      </c>
      <c r="E55" s="32" t="s">
        <v>406</v>
      </c>
      <c r="F55" s="27" t="s">
        <v>800</v>
      </c>
      <c r="G55" s="32" t="s">
        <v>433</v>
      </c>
      <c r="H55" s="27" t="s">
        <v>428</v>
      </c>
      <c r="I55" s="32" t="s">
        <v>387</v>
      </c>
      <c r="J55" s="32" t="s">
        <v>388</v>
      </c>
      <c r="K55" s="27" t="s">
        <v>801</v>
      </c>
    </row>
    <row r="56" ht="54" customHeight="1" spans="1:11">
      <c r="A56" s="33"/>
      <c r="B56" s="34"/>
      <c r="C56" s="33"/>
      <c r="D56" s="32" t="s">
        <v>382</v>
      </c>
      <c r="E56" s="32" t="s">
        <v>406</v>
      </c>
      <c r="F56" s="27" t="s">
        <v>800</v>
      </c>
      <c r="G56" s="32" t="s">
        <v>433</v>
      </c>
      <c r="H56" s="27" t="s">
        <v>428</v>
      </c>
      <c r="I56" s="32" t="s">
        <v>387</v>
      </c>
      <c r="J56" s="32" t="s">
        <v>388</v>
      </c>
      <c r="K56" s="27" t="s">
        <v>801</v>
      </c>
    </row>
    <row r="57" ht="54" customHeight="1" spans="1:11">
      <c r="A57" s="33"/>
      <c r="B57" s="34"/>
      <c r="C57" s="33"/>
      <c r="D57" s="32" t="s">
        <v>382</v>
      </c>
      <c r="E57" s="32" t="s">
        <v>406</v>
      </c>
      <c r="F57" s="27" t="s">
        <v>802</v>
      </c>
      <c r="G57" s="32" t="s">
        <v>433</v>
      </c>
      <c r="H57" s="27" t="s">
        <v>787</v>
      </c>
      <c r="I57" s="32" t="s">
        <v>580</v>
      </c>
      <c r="J57" s="32" t="s">
        <v>388</v>
      </c>
      <c r="K57" s="27" t="s">
        <v>803</v>
      </c>
    </row>
    <row r="58" ht="54" customHeight="1" spans="1:11">
      <c r="A58" s="33"/>
      <c r="B58" s="34"/>
      <c r="C58" s="33"/>
      <c r="D58" s="32" t="s">
        <v>382</v>
      </c>
      <c r="E58" s="32" t="s">
        <v>406</v>
      </c>
      <c r="F58" s="27" t="s">
        <v>802</v>
      </c>
      <c r="G58" s="32" t="s">
        <v>433</v>
      </c>
      <c r="H58" s="27" t="s">
        <v>787</v>
      </c>
      <c r="I58" s="32" t="s">
        <v>580</v>
      </c>
      <c r="J58" s="32" t="s">
        <v>388</v>
      </c>
      <c r="K58" s="27" t="s">
        <v>803</v>
      </c>
    </row>
    <row r="59" ht="54" customHeight="1" spans="1:11">
      <c r="A59" s="33"/>
      <c r="B59" s="34"/>
      <c r="C59" s="33"/>
      <c r="D59" s="32" t="s">
        <v>382</v>
      </c>
      <c r="E59" s="32" t="s">
        <v>406</v>
      </c>
      <c r="F59" s="27" t="s">
        <v>804</v>
      </c>
      <c r="G59" s="32" t="s">
        <v>433</v>
      </c>
      <c r="H59" s="27" t="s">
        <v>428</v>
      </c>
      <c r="I59" s="32" t="s">
        <v>387</v>
      </c>
      <c r="J59" s="32" t="s">
        <v>388</v>
      </c>
      <c r="K59" s="27" t="s">
        <v>805</v>
      </c>
    </row>
    <row r="60" ht="54" customHeight="1" spans="1:11">
      <c r="A60" s="33"/>
      <c r="B60" s="34"/>
      <c r="C60" s="33"/>
      <c r="D60" s="32" t="s">
        <v>382</v>
      </c>
      <c r="E60" s="32" t="s">
        <v>406</v>
      </c>
      <c r="F60" s="27" t="s">
        <v>804</v>
      </c>
      <c r="G60" s="32" t="s">
        <v>433</v>
      </c>
      <c r="H60" s="27" t="s">
        <v>428</v>
      </c>
      <c r="I60" s="32" t="s">
        <v>387</v>
      </c>
      <c r="J60" s="32" t="s">
        <v>388</v>
      </c>
      <c r="K60" s="27" t="s">
        <v>805</v>
      </c>
    </row>
    <row r="61" ht="54" customHeight="1" spans="1:11">
      <c r="A61" s="33"/>
      <c r="B61" s="34"/>
      <c r="C61" s="33"/>
      <c r="D61" s="32" t="s">
        <v>382</v>
      </c>
      <c r="E61" s="32" t="s">
        <v>406</v>
      </c>
      <c r="F61" s="27" t="s">
        <v>806</v>
      </c>
      <c r="G61" s="32" t="s">
        <v>433</v>
      </c>
      <c r="H61" s="27" t="s">
        <v>457</v>
      </c>
      <c r="I61" s="32" t="s">
        <v>387</v>
      </c>
      <c r="J61" s="32" t="s">
        <v>388</v>
      </c>
      <c r="K61" s="27" t="s">
        <v>807</v>
      </c>
    </row>
    <row r="62" ht="54" customHeight="1" spans="1:11">
      <c r="A62" s="33"/>
      <c r="B62" s="34"/>
      <c r="C62" s="33"/>
      <c r="D62" s="32" t="s">
        <v>382</v>
      </c>
      <c r="E62" s="32" t="s">
        <v>406</v>
      </c>
      <c r="F62" s="27" t="s">
        <v>806</v>
      </c>
      <c r="G62" s="32" t="s">
        <v>433</v>
      </c>
      <c r="H62" s="27" t="s">
        <v>457</v>
      </c>
      <c r="I62" s="32" t="s">
        <v>387</v>
      </c>
      <c r="J62" s="32" t="s">
        <v>388</v>
      </c>
      <c r="K62" s="27" t="s">
        <v>807</v>
      </c>
    </row>
    <row r="63" ht="54" customHeight="1" spans="1:11">
      <c r="A63" s="33"/>
      <c r="B63" s="34"/>
      <c r="C63" s="33"/>
      <c r="D63" s="32" t="s">
        <v>382</v>
      </c>
      <c r="E63" s="32" t="s">
        <v>406</v>
      </c>
      <c r="F63" s="27" t="s">
        <v>808</v>
      </c>
      <c r="G63" s="32" t="s">
        <v>433</v>
      </c>
      <c r="H63" s="27" t="s">
        <v>457</v>
      </c>
      <c r="I63" s="32" t="s">
        <v>387</v>
      </c>
      <c r="J63" s="32" t="s">
        <v>388</v>
      </c>
      <c r="K63" s="27" t="s">
        <v>809</v>
      </c>
    </row>
    <row r="64" ht="54" customHeight="1" spans="1:11">
      <c r="A64" s="33"/>
      <c r="B64" s="34"/>
      <c r="C64" s="33"/>
      <c r="D64" s="32" t="s">
        <v>382</v>
      </c>
      <c r="E64" s="32" t="s">
        <v>406</v>
      </c>
      <c r="F64" s="27" t="s">
        <v>808</v>
      </c>
      <c r="G64" s="32" t="s">
        <v>433</v>
      </c>
      <c r="H64" s="27" t="s">
        <v>457</v>
      </c>
      <c r="I64" s="32" t="s">
        <v>387</v>
      </c>
      <c r="J64" s="32" t="s">
        <v>388</v>
      </c>
      <c r="K64" s="27" t="s">
        <v>809</v>
      </c>
    </row>
    <row r="65" ht="54" customHeight="1" spans="1:11">
      <c r="A65" s="33"/>
      <c r="B65" s="34"/>
      <c r="C65" s="33"/>
      <c r="D65" s="32" t="s">
        <v>382</v>
      </c>
      <c r="E65" s="32" t="s">
        <v>406</v>
      </c>
      <c r="F65" s="27" t="s">
        <v>810</v>
      </c>
      <c r="G65" s="32" t="s">
        <v>433</v>
      </c>
      <c r="H65" s="27" t="s">
        <v>457</v>
      </c>
      <c r="I65" s="32" t="s">
        <v>387</v>
      </c>
      <c r="J65" s="32" t="s">
        <v>388</v>
      </c>
      <c r="K65" s="27" t="s">
        <v>811</v>
      </c>
    </row>
    <row r="66" ht="54" customHeight="1" spans="1:11">
      <c r="A66" s="33"/>
      <c r="B66" s="34"/>
      <c r="C66" s="33"/>
      <c r="D66" s="32" t="s">
        <v>382</v>
      </c>
      <c r="E66" s="32" t="s">
        <v>406</v>
      </c>
      <c r="F66" s="27" t="s">
        <v>810</v>
      </c>
      <c r="G66" s="32" t="s">
        <v>433</v>
      </c>
      <c r="H66" s="27" t="s">
        <v>457</v>
      </c>
      <c r="I66" s="32" t="s">
        <v>387</v>
      </c>
      <c r="J66" s="32" t="s">
        <v>388</v>
      </c>
      <c r="K66" s="27" t="s">
        <v>811</v>
      </c>
    </row>
    <row r="67" ht="54" customHeight="1" spans="1:11">
      <c r="A67" s="33"/>
      <c r="B67" s="34"/>
      <c r="C67" s="33"/>
      <c r="D67" s="32" t="s">
        <v>382</v>
      </c>
      <c r="E67" s="32" t="s">
        <v>406</v>
      </c>
      <c r="F67" s="27" t="s">
        <v>812</v>
      </c>
      <c r="G67" s="32" t="s">
        <v>385</v>
      </c>
      <c r="H67" s="27" t="s">
        <v>428</v>
      </c>
      <c r="I67" s="32" t="s">
        <v>387</v>
      </c>
      <c r="J67" s="32" t="s">
        <v>388</v>
      </c>
      <c r="K67" s="27" t="s">
        <v>813</v>
      </c>
    </row>
    <row r="68" ht="54" customHeight="1" spans="1:11">
      <c r="A68" s="33"/>
      <c r="B68" s="34"/>
      <c r="C68" s="33"/>
      <c r="D68" s="32" t="s">
        <v>382</v>
      </c>
      <c r="E68" s="32" t="s">
        <v>406</v>
      </c>
      <c r="F68" s="27" t="s">
        <v>812</v>
      </c>
      <c r="G68" s="32" t="s">
        <v>385</v>
      </c>
      <c r="H68" s="27" t="s">
        <v>428</v>
      </c>
      <c r="I68" s="32" t="s">
        <v>387</v>
      </c>
      <c r="J68" s="32" t="s">
        <v>388</v>
      </c>
      <c r="K68" s="27" t="s">
        <v>813</v>
      </c>
    </row>
    <row r="69" ht="54" customHeight="1" spans="1:11">
      <c r="A69" s="33"/>
      <c r="B69" s="34"/>
      <c r="C69" s="33"/>
      <c r="D69" s="32" t="s">
        <v>382</v>
      </c>
      <c r="E69" s="32" t="s">
        <v>406</v>
      </c>
      <c r="F69" s="27" t="s">
        <v>814</v>
      </c>
      <c r="G69" s="32" t="s">
        <v>385</v>
      </c>
      <c r="H69" s="27" t="s">
        <v>514</v>
      </c>
      <c r="I69" s="32" t="s">
        <v>387</v>
      </c>
      <c r="J69" s="32" t="s">
        <v>388</v>
      </c>
      <c r="K69" s="27" t="s">
        <v>815</v>
      </c>
    </row>
    <row r="70" ht="54" customHeight="1" spans="1:11">
      <c r="A70" s="33"/>
      <c r="B70" s="34"/>
      <c r="C70" s="33"/>
      <c r="D70" s="32" t="s">
        <v>382</v>
      </c>
      <c r="E70" s="32" t="s">
        <v>406</v>
      </c>
      <c r="F70" s="27" t="s">
        <v>814</v>
      </c>
      <c r="G70" s="32" t="s">
        <v>385</v>
      </c>
      <c r="H70" s="27" t="s">
        <v>514</v>
      </c>
      <c r="I70" s="32" t="s">
        <v>387</v>
      </c>
      <c r="J70" s="32" t="s">
        <v>388</v>
      </c>
      <c r="K70" s="27" t="s">
        <v>815</v>
      </c>
    </row>
    <row r="71" ht="54" customHeight="1" spans="1:11">
      <c r="A71" s="33"/>
      <c r="B71" s="34"/>
      <c r="C71" s="33"/>
      <c r="D71" s="32" t="s">
        <v>382</v>
      </c>
      <c r="E71" s="32" t="s">
        <v>406</v>
      </c>
      <c r="F71" s="27" t="s">
        <v>816</v>
      </c>
      <c r="G71" s="32" t="s">
        <v>433</v>
      </c>
      <c r="H71" s="27" t="s">
        <v>457</v>
      </c>
      <c r="I71" s="32" t="s">
        <v>387</v>
      </c>
      <c r="J71" s="32" t="s">
        <v>388</v>
      </c>
      <c r="K71" s="27" t="s">
        <v>817</v>
      </c>
    </row>
    <row r="72" ht="54" customHeight="1" spans="1:11">
      <c r="A72" s="33"/>
      <c r="B72" s="34"/>
      <c r="C72" s="33"/>
      <c r="D72" s="32" t="s">
        <v>382</v>
      </c>
      <c r="E72" s="32" t="s">
        <v>406</v>
      </c>
      <c r="F72" s="27" t="s">
        <v>816</v>
      </c>
      <c r="G72" s="32" t="s">
        <v>433</v>
      </c>
      <c r="H72" s="27" t="s">
        <v>457</v>
      </c>
      <c r="I72" s="32" t="s">
        <v>387</v>
      </c>
      <c r="J72" s="32" t="s">
        <v>388</v>
      </c>
      <c r="K72" s="27" t="s">
        <v>817</v>
      </c>
    </row>
    <row r="73" ht="54" customHeight="1" spans="1:11">
      <c r="A73" s="33"/>
      <c r="B73" s="34"/>
      <c r="C73" s="33"/>
      <c r="D73" s="32" t="s">
        <v>382</v>
      </c>
      <c r="E73" s="32" t="s">
        <v>406</v>
      </c>
      <c r="F73" s="27" t="s">
        <v>818</v>
      </c>
      <c r="G73" s="32" t="s">
        <v>433</v>
      </c>
      <c r="H73" s="27" t="s">
        <v>457</v>
      </c>
      <c r="I73" s="32" t="s">
        <v>387</v>
      </c>
      <c r="J73" s="32" t="s">
        <v>388</v>
      </c>
      <c r="K73" s="27" t="s">
        <v>819</v>
      </c>
    </row>
    <row r="74" ht="54" customHeight="1" spans="1:11">
      <c r="A74" s="33"/>
      <c r="B74" s="34"/>
      <c r="C74" s="33"/>
      <c r="D74" s="32" t="s">
        <v>382</v>
      </c>
      <c r="E74" s="32" t="s">
        <v>406</v>
      </c>
      <c r="F74" s="27" t="s">
        <v>818</v>
      </c>
      <c r="G74" s="32" t="s">
        <v>433</v>
      </c>
      <c r="H74" s="27" t="s">
        <v>457</v>
      </c>
      <c r="I74" s="32" t="s">
        <v>387</v>
      </c>
      <c r="J74" s="32" t="s">
        <v>388</v>
      </c>
      <c r="K74" s="27" t="s">
        <v>819</v>
      </c>
    </row>
    <row r="75" ht="54" customHeight="1" spans="1:11">
      <c r="A75" s="33"/>
      <c r="B75" s="34"/>
      <c r="C75" s="33"/>
      <c r="D75" s="32" t="s">
        <v>382</v>
      </c>
      <c r="E75" s="32" t="s">
        <v>406</v>
      </c>
      <c r="F75" s="27" t="s">
        <v>820</v>
      </c>
      <c r="G75" s="32" t="s">
        <v>385</v>
      </c>
      <c r="H75" s="27" t="s">
        <v>428</v>
      </c>
      <c r="I75" s="32" t="s">
        <v>387</v>
      </c>
      <c r="J75" s="32" t="s">
        <v>388</v>
      </c>
      <c r="K75" s="27" t="s">
        <v>821</v>
      </c>
    </row>
    <row r="76" ht="54" customHeight="1" spans="1:11">
      <c r="A76" s="33"/>
      <c r="B76" s="34"/>
      <c r="C76" s="33"/>
      <c r="D76" s="32" t="s">
        <v>382</v>
      </c>
      <c r="E76" s="32" t="s">
        <v>406</v>
      </c>
      <c r="F76" s="27" t="s">
        <v>820</v>
      </c>
      <c r="G76" s="32" t="s">
        <v>385</v>
      </c>
      <c r="H76" s="27" t="s">
        <v>428</v>
      </c>
      <c r="I76" s="32" t="s">
        <v>387</v>
      </c>
      <c r="J76" s="32" t="s">
        <v>388</v>
      </c>
      <c r="K76" s="27" t="s">
        <v>821</v>
      </c>
    </row>
    <row r="77" ht="54" customHeight="1" spans="1:11">
      <c r="A77" s="33"/>
      <c r="B77" s="34"/>
      <c r="C77" s="33"/>
      <c r="D77" s="32" t="s">
        <v>382</v>
      </c>
      <c r="E77" s="32" t="s">
        <v>406</v>
      </c>
      <c r="F77" s="27" t="s">
        <v>822</v>
      </c>
      <c r="G77" s="32" t="s">
        <v>433</v>
      </c>
      <c r="H77" s="27" t="s">
        <v>457</v>
      </c>
      <c r="I77" s="32" t="s">
        <v>387</v>
      </c>
      <c r="J77" s="32" t="s">
        <v>388</v>
      </c>
      <c r="K77" s="27" t="s">
        <v>823</v>
      </c>
    </row>
    <row r="78" ht="54" customHeight="1" spans="1:11">
      <c r="A78" s="33"/>
      <c r="B78" s="34"/>
      <c r="C78" s="33"/>
      <c r="D78" s="32" t="s">
        <v>382</v>
      </c>
      <c r="E78" s="32" t="s">
        <v>406</v>
      </c>
      <c r="F78" s="27" t="s">
        <v>822</v>
      </c>
      <c r="G78" s="32" t="s">
        <v>433</v>
      </c>
      <c r="H78" s="27" t="s">
        <v>457</v>
      </c>
      <c r="I78" s="32" t="s">
        <v>387</v>
      </c>
      <c r="J78" s="32" t="s">
        <v>388</v>
      </c>
      <c r="K78" s="27" t="s">
        <v>823</v>
      </c>
    </row>
    <row r="79" ht="54" customHeight="1" spans="1:11">
      <c r="A79" s="33"/>
      <c r="B79" s="34"/>
      <c r="C79" s="33"/>
      <c r="D79" s="32" t="s">
        <v>382</v>
      </c>
      <c r="E79" s="32" t="s">
        <v>406</v>
      </c>
      <c r="F79" s="27" t="s">
        <v>824</v>
      </c>
      <c r="G79" s="32" t="s">
        <v>385</v>
      </c>
      <c r="H79" s="27" t="s">
        <v>514</v>
      </c>
      <c r="I79" s="32" t="s">
        <v>387</v>
      </c>
      <c r="J79" s="32" t="s">
        <v>388</v>
      </c>
      <c r="K79" s="27" t="s">
        <v>825</v>
      </c>
    </row>
    <row r="80" ht="54" customHeight="1" spans="1:11">
      <c r="A80" s="33"/>
      <c r="B80" s="34"/>
      <c r="C80" s="33"/>
      <c r="D80" s="32" t="s">
        <v>382</v>
      </c>
      <c r="E80" s="32" t="s">
        <v>406</v>
      </c>
      <c r="F80" s="27" t="s">
        <v>824</v>
      </c>
      <c r="G80" s="32" t="s">
        <v>385</v>
      </c>
      <c r="H80" s="27" t="s">
        <v>514</v>
      </c>
      <c r="I80" s="32" t="s">
        <v>387</v>
      </c>
      <c r="J80" s="32" t="s">
        <v>388</v>
      </c>
      <c r="K80" s="27" t="s">
        <v>825</v>
      </c>
    </row>
    <row r="81" ht="54" customHeight="1" spans="1:11">
      <c r="A81" s="33"/>
      <c r="B81" s="34"/>
      <c r="C81" s="33"/>
      <c r="D81" s="32" t="s">
        <v>382</v>
      </c>
      <c r="E81" s="32" t="s">
        <v>406</v>
      </c>
      <c r="F81" s="27" t="s">
        <v>826</v>
      </c>
      <c r="G81" s="32" t="s">
        <v>385</v>
      </c>
      <c r="H81" s="27" t="s">
        <v>514</v>
      </c>
      <c r="I81" s="32" t="s">
        <v>387</v>
      </c>
      <c r="J81" s="32" t="s">
        <v>388</v>
      </c>
      <c r="K81" s="27" t="s">
        <v>827</v>
      </c>
    </row>
    <row r="82" ht="54" customHeight="1" spans="1:11">
      <c r="A82" s="33"/>
      <c r="B82" s="34"/>
      <c r="C82" s="33"/>
      <c r="D82" s="32" t="s">
        <v>382</v>
      </c>
      <c r="E82" s="32" t="s">
        <v>406</v>
      </c>
      <c r="F82" s="27" t="s">
        <v>826</v>
      </c>
      <c r="G82" s="32" t="s">
        <v>385</v>
      </c>
      <c r="H82" s="27" t="s">
        <v>514</v>
      </c>
      <c r="I82" s="32" t="s">
        <v>387</v>
      </c>
      <c r="J82" s="32" t="s">
        <v>388</v>
      </c>
      <c r="K82" s="27" t="s">
        <v>827</v>
      </c>
    </row>
    <row r="83" ht="54" customHeight="1" spans="1:11">
      <c r="A83" s="33"/>
      <c r="B83" s="34"/>
      <c r="C83" s="33"/>
      <c r="D83" s="32" t="s">
        <v>382</v>
      </c>
      <c r="E83" s="32" t="s">
        <v>406</v>
      </c>
      <c r="F83" s="27" t="s">
        <v>828</v>
      </c>
      <c r="G83" s="32" t="s">
        <v>385</v>
      </c>
      <c r="H83" s="27" t="s">
        <v>514</v>
      </c>
      <c r="I83" s="32" t="s">
        <v>387</v>
      </c>
      <c r="J83" s="32" t="s">
        <v>388</v>
      </c>
      <c r="K83" s="27" t="s">
        <v>829</v>
      </c>
    </row>
    <row r="84" ht="54" customHeight="1" spans="1:11">
      <c r="A84" s="33"/>
      <c r="B84" s="34"/>
      <c r="C84" s="33"/>
      <c r="D84" s="32" t="s">
        <v>382</v>
      </c>
      <c r="E84" s="32" t="s">
        <v>406</v>
      </c>
      <c r="F84" s="27" t="s">
        <v>828</v>
      </c>
      <c r="G84" s="32" t="s">
        <v>385</v>
      </c>
      <c r="H84" s="27" t="s">
        <v>514</v>
      </c>
      <c r="I84" s="32" t="s">
        <v>387</v>
      </c>
      <c r="J84" s="32" t="s">
        <v>388</v>
      </c>
      <c r="K84" s="27" t="s">
        <v>829</v>
      </c>
    </row>
    <row r="85" ht="54" customHeight="1" spans="1:11">
      <c r="A85" s="33"/>
      <c r="B85" s="34"/>
      <c r="C85" s="33"/>
      <c r="D85" s="32" t="s">
        <v>382</v>
      </c>
      <c r="E85" s="32" t="s">
        <v>406</v>
      </c>
      <c r="F85" s="27" t="s">
        <v>830</v>
      </c>
      <c r="G85" s="32" t="s">
        <v>433</v>
      </c>
      <c r="H85" s="27" t="s">
        <v>831</v>
      </c>
      <c r="I85" s="32" t="s">
        <v>576</v>
      </c>
      <c r="J85" s="32" t="s">
        <v>388</v>
      </c>
      <c r="K85" s="27" t="s">
        <v>832</v>
      </c>
    </row>
    <row r="86" ht="54" customHeight="1" spans="1:11">
      <c r="A86" s="33"/>
      <c r="B86" s="34"/>
      <c r="C86" s="33"/>
      <c r="D86" s="32" t="s">
        <v>382</v>
      </c>
      <c r="E86" s="32" t="s">
        <v>406</v>
      </c>
      <c r="F86" s="27" t="s">
        <v>830</v>
      </c>
      <c r="G86" s="32" t="s">
        <v>433</v>
      </c>
      <c r="H86" s="27" t="s">
        <v>831</v>
      </c>
      <c r="I86" s="32" t="s">
        <v>576</v>
      </c>
      <c r="J86" s="32" t="s">
        <v>388</v>
      </c>
      <c r="K86" s="27" t="s">
        <v>832</v>
      </c>
    </row>
    <row r="87" ht="54" customHeight="1" spans="1:11">
      <c r="A87" s="33"/>
      <c r="B87" s="34"/>
      <c r="C87" s="33"/>
      <c r="D87" s="32" t="s">
        <v>382</v>
      </c>
      <c r="E87" s="32" t="s">
        <v>406</v>
      </c>
      <c r="F87" s="27" t="s">
        <v>833</v>
      </c>
      <c r="G87" s="32" t="s">
        <v>433</v>
      </c>
      <c r="H87" s="27" t="s">
        <v>457</v>
      </c>
      <c r="I87" s="32" t="s">
        <v>387</v>
      </c>
      <c r="J87" s="32" t="s">
        <v>388</v>
      </c>
      <c r="K87" s="27" t="s">
        <v>834</v>
      </c>
    </row>
    <row r="88" ht="54" customHeight="1" spans="1:11">
      <c r="A88" s="33"/>
      <c r="B88" s="34"/>
      <c r="C88" s="33"/>
      <c r="D88" s="32" t="s">
        <v>382</v>
      </c>
      <c r="E88" s="32" t="s">
        <v>406</v>
      </c>
      <c r="F88" s="27" t="s">
        <v>833</v>
      </c>
      <c r="G88" s="32" t="s">
        <v>433</v>
      </c>
      <c r="H88" s="27" t="s">
        <v>457</v>
      </c>
      <c r="I88" s="32" t="s">
        <v>387</v>
      </c>
      <c r="J88" s="32" t="s">
        <v>388</v>
      </c>
      <c r="K88" s="27" t="s">
        <v>834</v>
      </c>
    </row>
    <row r="89" ht="54" customHeight="1" spans="1:11">
      <c r="A89" s="33"/>
      <c r="B89" s="34"/>
      <c r="C89" s="33"/>
      <c r="D89" s="32" t="s">
        <v>382</v>
      </c>
      <c r="E89" s="32" t="s">
        <v>406</v>
      </c>
      <c r="F89" s="27" t="s">
        <v>835</v>
      </c>
      <c r="G89" s="32" t="s">
        <v>433</v>
      </c>
      <c r="H89" s="27" t="s">
        <v>457</v>
      </c>
      <c r="I89" s="32" t="s">
        <v>387</v>
      </c>
      <c r="J89" s="32" t="s">
        <v>388</v>
      </c>
      <c r="K89" s="27" t="s">
        <v>836</v>
      </c>
    </row>
    <row r="90" ht="54" customHeight="1" spans="1:11">
      <c r="A90" s="33"/>
      <c r="B90" s="34"/>
      <c r="C90" s="33"/>
      <c r="D90" s="32" t="s">
        <v>382</v>
      </c>
      <c r="E90" s="32" t="s">
        <v>406</v>
      </c>
      <c r="F90" s="27" t="s">
        <v>835</v>
      </c>
      <c r="G90" s="32" t="s">
        <v>433</v>
      </c>
      <c r="H90" s="27" t="s">
        <v>457</v>
      </c>
      <c r="I90" s="32" t="s">
        <v>387</v>
      </c>
      <c r="J90" s="32" t="s">
        <v>388</v>
      </c>
      <c r="K90" s="27" t="s">
        <v>836</v>
      </c>
    </row>
    <row r="91" ht="54" customHeight="1" spans="1:11">
      <c r="A91" s="33"/>
      <c r="B91" s="34"/>
      <c r="C91" s="33"/>
      <c r="D91" s="32" t="s">
        <v>382</v>
      </c>
      <c r="E91" s="32" t="s">
        <v>406</v>
      </c>
      <c r="F91" s="27" t="s">
        <v>837</v>
      </c>
      <c r="G91" s="32" t="s">
        <v>385</v>
      </c>
      <c r="H91" s="27" t="s">
        <v>428</v>
      </c>
      <c r="I91" s="32" t="s">
        <v>387</v>
      </c>
      <c r="J91" s="32" t="s">
        <v>388</v>
      </c>
      <c r="K91" s="27" t="s">
        <v>838</v>
      </c>
    </row>
    <row r="92" ht="54" customHeight="1" spans="1:11">
      <c r="A92" s="33"/>
      <c r="B92" s="34"/>
      <c r="C92" s="33"/>
      <c r="D92" s="32" t="s">
        <v>382</v>
      </c>
      <c r="E92" s="32" t="s">
        <v>406</v>
      </c>
      <c r="F92" s="27" t="s">
        <v>837</v>
      </c>
      <c r="G92" s="32" t="s">
        <v>385</v>
      </c>
      <c r="H92" s="27" t="s">
        <v>428</v>
      </c>
      <c r="I92" s="32" t="s">
        <v>387</v>
      </c>
      <c r="J92" s="32" t="s">
        <v>388</v>
      </c>
      <c r="K92" s="27" t="s">
        <v>838</v>
      </c>
    </row>
    <row r="93" ht="54" customHeight="1" spans="1:11">
      <c r="A93" s="33"/>
      <c r="B93" s="34"/>
      <c r="C93" s="33"/>
      <c r="D93" s="32" t="s">
        <v>382</v>
      </c>
      <c r="E93" s="32" t="s">
        <v>406</v>
      </c>
      <c r="F93" s="27" t="s">
        <v>839</v>
      </c>
      <c r="G93" s="32" t="s">
        <v>433</v>
      </c>
      <c r="H93" s="27" t="s">
        <v>457</v>
      </c>
      <c r="I93" s="32" t="s">
        <v>387</v>
      </c>
      <c r="J93" s="32" t="s">
        <v>388</v>
      </c>
      <c r="K93" s="27" t="s">
        <v>840</v>
      </c>
    </row>
    <row r="94" ht="54" customHeight="1" spans="1:11">
      <c r="A94" s="33"/>
      <c r="B94" s="34"/>
      <c r="C94" s="33"/>
      <c r="D94" s="32" t="s">
        <v>382</v>
      </c>
      <c r="E94" s="32" t="s">
        <v>406</v>
      </c>
      <c r="F94" s="27" t="s">
        <v>839</v>
      </c>
      <c r="G94" s="32" t="s">
        <v>433</v>
      </c>
      <c r="H94" s="27" t="s">
        <v>457</v>
      </c>
      <c r="I94" s="32" t="s">
        <v>387</v>
      </c>
      <c r="J94" s="32" t="s">
        <v>388</v>
      </c>
      <c r="K94" s="27" t="s">
        <v>840</v>
      </c>
    </row>
    <row r="95" ht="54" customHeight="1" spans="1:11">
      <c r="A95" s="33"/>
      <c r="B95" s="34"/>
      <c r="C95" s="33"/>
      <c r="D95" s="32" t="s">
        <v>382</v>
      </c>
      <c r="E95" s="32" t="s">
        <v>406</v>
      </c>
      <c r="F95" s="27" t="s">
        <v>841</v>
      </c>
      <c r="G95" s="32" t="s">
        <v>433</v>
      </c>
      <c r="H95" s="27" t="s">
        <v>457</v>
      </c>
      <c r="I95" s="32" t="s">
        <v>387</v>
      </c>
      <c r="J95" s="32" t="s">
        <v>388</v>
      </c>
      <c r="K95" s="27" t="s">
        <v>842</v>
      </c>
    </row>
    <row r="96" ht="54" customHeight="1" spans="1:11">
      <c r="A96" s="33"/>
      <c r="B96" s="34"/>
      <c r="C96" s="33"/>
      <c r="D96" s="32" t="s">
        <v>382</v>
      </c>
      <c r="E96" s="32" t="s">
        <v>406</v>
      </c>
      <c r="F96" s="27" t="s">
        <v>841</v>
      </c>
      <c r="G96" s="32" t="s">
        <v>433</v>
      </c>
      <c r="H96" s="27" t="s">
        <v>457</v>
      </c>
      <c r="I96" s="32" t="s">
        <v>387</v>
      </c>
      <c r="J96" s="32" t="s">
        <v>388</v>
      </c>
      <c r="K96" s="27" t="s">
        <v>842</v>
      </c>
    </row>
    <row r="97" ht="54" customHeight="1" spans="1:11">
      <c r="A97" s="33"/>
      <c r="B97" s="34"/>
      <c r="C97" s="33"/>
      <c r="D97" s="32" t="s">
        <v>382</v>
      </c>
      <c r="E97" s="32" t="s">
        <v>406</v>
      </c>
      <c r="F97" s="27" t="s">
        <v>843</v>
      </c>
      <c r="G97" s="32" t="s">
        <v>433</v>
      </c>
      <c r="H97" s="27" t="s">
        <v>844</v>
      </c>
      <c r="I97" s="32" t="s">
        <v>576</v>
      </c>
      <c r="J97" s="32" t="s">
        <v>388</v>
      </c>
      <c r="K97" s="27" t="s">
        <v>845</v>
      </c>
    </row>
    <row r="98" ht="54" customHeight="1" spans="1:11">
      <c r="A98" s="33"/>
      <c r="B98" s="34"/>
      <c r="C98" s="33"/>
      <c r="D98" s="32" t="s">
        <v>382</v>
      </c>
      <c r="E98" s="32" t="s">
        <v>406</v>
      </c>
      <c r="F98" s="27" t="s">
        <v>843</v>
      </c>
      <c r="G98" s="32" t="s">
        <v>433</v>
      </c>
      <c r="H98" s="27" t="s">
        <v>844</v>
      </c>
      <c r="I98" s="32" t="s">
        <v>576</v>
      </c>
      <c r="J98" s="32" t="s">
        <v>388</v>
      </c>
      <c r="K98" s="27" t="s">
        <v>845</v>
      </c>
    </row>
    <row r="99" ht="54" customHeight="1" spans="1:11">
      <c r="A99" s="33"/>
      <c r="B99" s="34"/>
      <c r="C99" s="33"/>
      <c r="D99" s="32" t="s">
        <v>382</v>
      </c>
      <c r="E99" s="32" t="s">
        <v>406</v>
      </c>
      <c r="F99" s="27" t="s">
        <v>846</v>
      </c>
      <c r="G99" s="32" t="s">
        <v>433</v>
      </c>
      <c r="H99" s="27" t="s">
        <v>457</v>
      </c>
      <c r="I99" s="32" t="s">
        <v>387</v>
      </c>
      <c r="J99" s="32" t="s">
        <v>388</v>
      </c>
      <c r="K99" s="27" t="s">
        <v>847</v>
      </c>
    </row>
    <row r="100" ht="54" customHeight="1" spans="1:11">
      <c r="A100" s="33"/>
      <c r="B100" s="34"/>
      <c r="C100" s="33"/>
      <c r="D100" s="32" t="s">
        <v>382</v>
      </c>
      <c r="E100" s="32" t="s">
        <v>406</v>
      </c>
      <c r="F100" s="27" t="s">
        <v>846</v>
      </c>
      <c r="G100" s="32" t="s">
        <v>433</v>
      </c>
      <c r="H100" s="27" t="s">
        <v>457</v>
      </c>
      <c r="I100" s="32" t="s">
        <v>387</v>
      </c>
      <c r="J100" s="32" t="s">
        <v>388</v>
      </c>
      <c r="K100" s="27" t="s">
        <v>847</v>
      </c>
    </row>
    <row r="101" ht="54" customHeight="1" spans="1:11">
      <c r="A101" s="33"/>
      <c r="B101" s="34"/>
      <c r="C101" s="33"/>
      <c r="D101" s="32" t="s">
        <v>382</v>
      </c>
      <c r="E101" s="32" t="s">
        <v>383</v>
      </c>
      <c r="F101" s="27" t="s">
        <v>848</v>
      </c>
      <c r="G101" s="32" t="s">
        <v>433</v>
      </c>
      <c r="H101" s="27" t="s">
        <v>457</v>
      </c>
      <c r="I101" s="32" t="s">
        <v>387</v>
      </c>
      <c r="J101" s="32" t="s">
        <v>625</v>
      </c>
      <c r="K101" s="27" t="s">
        <v>849</v>
      </c>
    </row>
    <row r="102" ht="54" customHeight="1" spans="1:11">
      <c r="A102" s="33"/>
      <c r="B102" s="34"/>
      <c r="C102" s="33"/>
      <c r="D102" s="32" t="s">
        <v>382</v>
      </c>
      <c r="E102" s="32" t="s">
        <v>383</v>
      </c>
      <c r="F102" s="27" t="s">
        <v>848</v>
      </c>
      <c r="G102" s="32" t="s">
        <v>433</v>
      </c>
      <c r="H102" s="27" t="s">
        <v>457</v>
      </c>
      <c r="I102" s="32" t="s">
        <v>387</v>
      </c>
      <c r="J102" s="32" t="s">
        <v>625</v>
      </c>
      <c r="K102" s="27" t="s">
        <v>849</v>
      </c>
    </row>
    <row r="103" ht="54" customHeight="1" spans="1:11">
      <c r="A103" s="33"/>
      <c r="B103" s="34"/>
      <c r="C103" s="33"/>
      <c r="D103" s="32" t="s">
        <v>382</v>
      </c>
      <c r="E103" s="32" t="s">
        <v>383</v>
      </c>
      <c r="F103" s="27" t="s">
        <v>850</v>
      </c>
      <c r="G103" s="32" t="s">
        <v>851</v>
      </c>
      <c r="H103" s="27" t="s">
        <v>428</v>
      </c>
      <c r="I103" s="32" t="s">
        <v>387</v>
      </c>
      <c r="J103" s="32" t="s">
        <v>625</v>
      </c>
      <c r="K103" s="27" t="s">
        <v>852</v>
      </c>
    </row>
    <row r="104" ht="54" customHeight="1" spans="1:11">
      <c r="A104" s="33"/>
      <c r="B104" s="34"/>
      <c r="C104" s="33"/>
      <c r="D104" s="32" t="s">
        <v>382</v>
      </c>
      <c r="E104" s="32" t="s">
        <v>383</v>
      </c>
      <c r="F104" s="27" t="s">
        <v>850</v>
      </c>
      <c r="G104" s="32" t="s">
        <v>851</v>
      </c>
      <c r="H104" s="27" t="s">
        <v>428</v>
      </c>
      <c r="I104" s="32" t="s">
        <v>387</v>
      </c>
      <c r="J104" s="32" t="s">
        <v>625</v>
      </c>
      <c r="K104" s="27" t="s">
        <v>852</v>
      </c>
    </row>
    <row r="105" ht="54" customHeight="1" spans="1:11">
      <c r="A105" s="33"/>
      <c r="B105" s="34"/>
      <c r="C105" s="33"/>
      <c r="D105" s="32" t="s">
        <v>382</v>
      </c>
      <c r="E105" s="32" t="s">
        <v>383</v>
      </c>
      <c r="F105" s="27" t="s">
        <v>853</v>
      </c>
      <c r="G105" s="32" t="s">
        <v>385</v>
      </c>
      <c r="H105" s="27" t="s">
        <v>749</v>
      </c>
      <c r="I105" s="32" t="s">
        <v>387</v>
      </c>
      <c r="J105" s="32" t="s">
        <v>625</v>
      </c>
      <c r="K105" s="27" t="s">
        <v>854</v>
      </c>
    </row>
    <row r="106" ht="54" customHeight="1" spans="1:11">
      <c r="A106" s="33"/>
      <c r="B106" s="34"/>
      <c r="C106" s="33"/>
      <c r="D106" s="32" t="s">
        <v>382</v>
      </c>
      <c r="E106" s="32" t="s">
        <v>383</v>
      </c>
      <c r="F106" s="27" t="s">
        <v>853</v>
      </c>
      <c r="G106" s="32" t="s">
        <v>385</v>
      </c>
      <c r="H106" s="27" t="s">
        <v>749</v>
      </c>
      <c r="I106" s="32" t="s">
        <v>387</v>
      </c>
      <c r="J106" s="32" t="s">
        <v>625</v>
      </c>
      <c r="K106" s="27" t="s">
        <v>854</v>
      </c>
    </row>
    <row r="107" ht="54" customHeight="1" spans="1:11">
      <c r="A107" s="33"/>
      <c r="B107" s="34"/>
      <c r="C107" s="33"/>
      <c r="D107" s="32" t="s">
        <v>382</v>
      </c>
      <c r="E107" s="32" t="s">
        <v>383</v>
      </c>
      <c r="F107" s="27" t="s">
        <v>855</v>
      </c>
      <c r="G107" s="32" t="s">
        <v>385</v>
      </c>
      <c r="H107" s="27" t="s">
        <v>749</v>
      </c>
      <c r="I107" s="32" t="s">
        <v>387</v>
      </c>
      <c r="J107" s="32" t="s">
        <v>625</v>
      </c>
      <c r="K107" s="27" t="s">
        <v>856</v>
      </c>
    </row>
    <row r="108" ht="54" customHeight="1" spans="1:11">
      <c r="A108" s="33"/>
      <c r="B108" s="34"/>
      <c r="C108" s="33"/>
      <c r="D108" s="32" t="s">
        <v>382</v>
      </c>
      <c r="E108" s="32" t="s">
        <v>383</v>
      </c>
      <c r="F108" s="27" t="s">
        <v>855</v>
      </c>
      <c r="G108" s="32" t="s">
        <v>385</v>
      </c>
      <c r="H108" s="27" t="s">
        <v>749</v>
      </c>
      <c r="I108" s="32" t="s">
        <v>387</v>
      </c>
      <c r="J108" s="32" t="s">
        <v>625</v>
      </c>
      <c r="K108" s="27" t="s">
        <v>856</v>
      </c>
    </row>
    <row r="109" ht="54" customHeight="1" spans="1:11">
      <c r="A109" s="33"/>
      <c r="B109" s="34"/>
      <c r="C109" s="33"/>
      <c r="D109" s="32" t="s">
        <v>382</v>
      </c>
      <c r="E109" s="32" t="s">
        <v>383</v>
      </c>
      <c r="F109" s="27" t="s">
        <v>857</v>
      </c>
      <c r="G109" s="32" t="s">
        <v>385</v>
      </c>
      <c r="H109" s="27" t="s">
        <v>466</v>
      </c>
      <c r="I109" s="32" t="s">
        <v>387</v>
      </c>
      <c r="J109" s="32" t="s">
        <v>625</v>
      </c>
      <c r="K109" s="27" t="s">
        <v>858</v>
      </c>
    </row>
    <row r="110" ht="54" customHeight="1" spans="1:11">
      <c r="A110" s="33"/>
      <c r="B110" s="34"/>
      <c r="C110" s="33"/>
      <c r="D110" s="32" t="s">
        <v>382</v>
      </c>
      <c r="E110" s="32" t="s">
        <v>383</v>
      </c>
      <c r="F110" s="27" t="s">
        <v>857</v>
      </c>
      <c r="G110" s="32" t="s">
        <v>385</v>
      </c>
      <c r="H110" s="27" t="s">
        <v>466</v>
      </c>
      <c r="I110" s="32" t="s">
        <v>387</v>
      </c>
      <c r="J110" s="32" t="s">
        <v>625</v>
      </c>
      <c r="K110" s="27" t="s">
        <v>858</v>
      </c>
    </row>
    <row r="111" ht="54" customHeight="1" spans="1:11">
      <c r="A111" s="33"/>
      <c r="B111" s="34"/>
      <c r="C111" s="33"/>
      <c r="D111" s="32" t="s">
        <v>382</v>
      </c>
      <c r="E111" s="32" t="s">
        <v>383</v>
      </c>
      <c r="F111" s="27" t="s">
        <v>859</v>
      </c>
      <c r="G111" s="32" t="s">
        <v>385</v>
      </c>
      <c r="H111" s="27" t="s">
        <v>428</v>
      </c>
      <c r="I111" s="32" t="s">
        <v>387</v>
      </c>
      <c r="J111" s="32" t="s">
        <v>625</v>
      </c>
      <c r="K111" s="27" t="s">
        <v>860</v>
      </c>
    </row>
    <row r="112" ht="54" customHeight="1" spans="1:11">
      <c r="A112" s="33"/>
      <c r="B112" s="34"/>
      <c r="C112" s="33"/>
      <c r="D112" s="32" t="s">
        <v>382</v>
      </c>
      <c r="E112" s="32" t="s">
        <v>383</v>
      </c>
      <c r="F112" s="27" t="s">
        <v>859</v>
      </c>
      <c r="G112" s="32" t="s">
        <v>385</v>
      </c>
      <c r="H112" s="27" t="s">
        <v>428</v>
      </c>
      <c r="I112" s="32" t="s">
        <v>387</v>
      </c>
      <c r="J112" s="32" t="s">
        <v>625</v>
      </c>
      <c r="K112" s="27" t="s">
        <v>860</v>
      </c>
    </row>
    <row r="113" ht="54" customHeight="1" spans="1:11">
      <c r="A113" s="33"/>
      <c r="B113" s="34"/>
      <c r="C113" s="33"/>
      <c r="D113" s="32" t="s">
        <v>382</v>
      </c>
      <c r="E113" s="32" t="s">
        <v>383</v>
      </c>
      <c r="F113" s="27" t="s">
        <v>861</v>
      </c>
      <c r="G113" s="32" t="s">
        <v>433</v>
      </c>
      <c r="H113" s="27" t="s">
        <v>457</v>
      </c>
      <c r="I113" s="32" t="s">
        <v>387</v>
      </c>
      <c r="J113" s="32" t="s">
        <v>625</v>
      </c>
      <c r="K113" s="27" t="s">
        <v>862</v>
      </c>
    </row>
    <row r="114" ht="54" customHeight="1" spans="1:11">
      <c r="A114" s="33"/>
      <c r="B114" s="34"/>
      <c r="C114" s="33"/>
      <c r="D114" s="32" t="s">
        <v>382</v>
      </c>
      <c r="E114" s="32" t="s">
        <v>383</v>
      </c>
      <c r="F114" s="27" t="s">
        <v>861</v>
      </c>
      <c r="G114" s="32" t="s">
        <v>433</v>
      </c>
      <c r="H114" s="27" t="s">
        <v>457</v>
      </c>
      <c r="I114" s="32" t="s">
        <v>387</v>
      </c>
      <c r="J114" s="32" t="s">
        <v>625</v>
      </c>
      <c r="K114" s="27" t="s">
        <v>862</v>
      </c>
    </row>
    <row r="115" ht="54" customHeight="1" spans="1:11">
      <c r="A115" s="33"/>
      <c r="B115" s="34"/>
      <c r="C115" s="33"/>
      <c r="D115" s="32" t="s">
        <v>382</v>
      </c>
      <c r="E115" s="32" t="s">
        <v>383</v>
      </c>
      <c r="F115" s="27" t="s">
        <v>863</v>
      </c>
      <c r="G115" s="32" t="s">
        <v>433</v>
      </c>
      <c r="H115" s="27" t="s">
        <v>457</v>
      </c>
      <c r="I115" s="32" t="s">
        <v>387</v>
      </c>
      <c r="J115" s="32" t="s">
        <v>625</v>
      </c>
      <c r="K115" s="27" t="s">
        <v>864</v>
      </c>
    </row>
    <row r="116" ht="54" customHeight="1" spans="1:11">
      <c r="A116" s="33"/>
      <c r="B116" s="34"/>
      <c r="C116" s="33"/>
      <c r="D116" s="32" t="s">
        <v>382</v>
      </c>
      <c r="E116" s="32" t="s">
        <v>383</v>
      </c>
      <c r="F116" s="27" t="s">
        <v>863</v>
      </c>
      <c r="G116" s="32" t="s">
        <v>433</v>
      </c>
      <c r="H116" s="27" t="s">
        <v>457</v>
      </c>
      <c r="I116" s="32" t="s">
        <v>387</v>
      </c>
      <c r="J116" s="32" t="s">
        <v>625</v>
      </c>
      <c r="K116" s="27" t="s">
        <v>864</v>
      </c>
    </row>
    <row r="117" ht="54" customHeight="1" spans="1:11">
      <c r="A117" s="33"/>
      <c r="B117" s="34"/>
      <c r="C117" s="33"/>
      <c r="D117" s="32" t="s">
        <v>382</v>
      </c>
      <c r="E117" s="32" t="s">
        <v>383</v>
      </c>
      <c r="F117" s="27" t="s">
        <v>865</v>
      </c>
      <c r="G117" s="32" t="s">
        <v>385</v>
      </c>
      <c r="H117" s="27" t="s">
        <v>428</v>
      </c>
      <c r="I117" s="32" t="s">
        <v>387</v>
      </c>
      <c r="J117" s="32" t="s">
        <v>625</v>
      </c>
      <c r="K117" s="27" t="s">
        <v>866</v>
      </c>
    </row>
    <row r="118" ht="54" customHeight="1" spans="1:11">
      <c r="A118" s="33"/>
      <c r="B118" s="34"/>
      <c r="C118" s="33"/>
      <c r="D118" s="32" t="s">
        <v>382</v>
      </c>
      <c r="E118" s="32" t="s">
        <v>383</v>
      </c>
      <c r="F118" s="27" t="s">
        <v>865</v>
      </c>
      <c r="G118" s="32" t="s">
        <v>385</v>
      </c>
      <c r="H118" s="27" t="s">
        <v>428</v>
      </c>
      <c r="I118" s="32" t="s">
        <v>387</v>
      </c>
      <c r="J118" s="32" t="s">
        <v>625</v>
      </c>
      <c r="K118" s="27" t="s">
        <v>866</v>
      </c>
    </row>
    <row r="119" ht="54" customHeight="1" spans="1:11">
      <c r="A119" s="33"/>
      <c r="B119" s="34"/>
      <c r="C119" s="33"/>
      <c r="D119" s="32" t="s">
        <v>382</v>
      </c>
      <c r="E119" s="32" t="s">
        <v>383</v>
      </c>
      <c r="F119" s="27" t="s">
        <v>867</v>
      </c>
      <c r="G119" s="32" t="s">
        <v>786</v>
      </c>
      <c r="H119" s="27" t="s">
        <v>787</v>
      </c>
      <c r="I119" s="32" t="s">
        <v>387</v>
      </c>
      <c r="J119" s="32" t="s">
        <v>625</v>
      </c>
      <c r="K119" s="27" t="s">
        <v>868</v>
      </c>
    </row>
    <row r="120" ht="54" customHeight="1" spans="1:11">
      <c r="A120" s="33"/>
      <c r="B120" s="34"/>
      <c r="C120" s="33"/>
      <c r="D120" s="32" t="s">
        <v>382</v>
      </c>
      <c r="E120" s="32" t="s">
        <v>383</v>
      </c>
      <c r="F120" s="27" t="s">
        <v>867</v>
      </c>
      <c r="G120" s="32" t="s">
        <v>786</v>
      </c>
      <c r="H120" s="27" t="s">
        <v>787</v>
      </c>
      <c r="I120" s="32" t="s">
        <v>387</v>
      </c>
      <c r="J120" s="32" t="s">
        <v>625</v>
      </c>
      <c r="K120" s="27" t="s">
        <v>868</v>
      </c>
    </row>
    <row r="121" ht="54" customHeight="1" spans="1:11">
      <c r="A121" s="33"/>
      <c r="B121" s="34"/>
      <c r="C121" s="33"/>
      <c r="D121" s="32" t="s">
        <v>382</v>
      </c>
      <c r="E121" s="32" t="s">
        <v>383</v>
      </c>
      <c r="F121" s="27" t="s">
        <v>869</v>
      </c>
      <c r="G121" s="32" t="s">
        <v>433</v>
      </c>
      <c r="H121" s="27" t="s">
        <v>457</v>
      </c>
      <c r="I121" s="32" t="s">
        <v>387</v>
      </c>
      <c r="J121" s="32" t="s">
        <v>625</v>
      </c>
      <c r="K121" s="27" t="s">
        <v>870</v>
      </c>
    </row>
    <row r="122" ht="54" customHeight="1" spans="1:11">
      <c r="A122" s="33"/>
      <c r="B122" s="34"/>
      <c r="C122" s="33"/>
      <c r="D122" s="32" t="s">
        <v>382</v>
      </c>
      <c r="E122" s="32" t="s">
        <v>383</v>
      </c>
      <c r="F122" s="27" t="s">
        <v>869</v>
      </c>
      <c r="G122" s="32" t="s">
        <v>433</v>
      </c>
      <c r="H122" s="27" t="s">
        <v>457</v>
      </c>
      <c r="I122" s="32" t="s">
        <v>387</v>
      </c>
      <c r="J122" s="32" t="s">
        <v>625</v>
      </c>
      <c r="K122" s="27" t="s">
        <v>870</v>
      </c>
    </row>
    <row r="123" ht="54" customHeight="1" spans="1:11">
      <c r="A123" s="33"/>
      <c r="B123" s="34"/>
      <c r="C123" s="33"/>
      <c r="D123" s="32" t="s">
        <v>382</v>
      </c>
      <c r="E123" s="32" t="s">
        <v>383</v>
      </c>
      <c r="F123" s="27" t="s">
        <v>871</v>
      </c>
      <c r="G123" s="32" t="s">
        <v>385</v>
      </c>
      <c r="H123" s="27" t="s">
        <v>428</v>
      </c>
      <c r="I123" s="32" t="s">
        <v>387</v>
      </c>
      <c r="J123" s="32" t="s">
        <v>625</v>
      </c>
      <c r="K123" s="27" t="s">
        <v>872</v>
      </c>
    </row>
    <row r="124" ht="54" customHeight="1" spans="1:11">
      <c r="A124" s="33"/>
      <c r="B124" s="34"/>
      <c r="C124" s="33"/>
      <c r="D124" s="32" t="s">
        <v>382</v>
      </c>
      <c r="E124" s="32" t="s">
        <v>383</v>
      </c>
      <c r="F124" s="27" t="s">
        <v>871</v>
      </c>
      <c r="G124" s="32" t="s">
        <v>385</v>
      </c>
      <c r="H124" s="27" t="s">
        <v>428</v>
      </c>
      <c r="I124" s="32" t="s">
        <v>387</v>
      </c>
      <c r="J124" s="32" t="s">
        <v>625</v>
      </c>
      <c r="K124" s="27" t="s">
        <v>872</v>
      </c>
    </row>
    <row r="125" ht="54" customHeight="1" spans="1:11">
      <c r="A125" s="33"/>
      <c r="B125" s="34"/>
      <c r="C125" s="33"/>
      <c r="D125" s="32" t="s">
        <v>382</v>
      </c>
      <c r="E125" s="32" t="s">
        <v>383</v>
      </c>
      <c r="F125" s="27" t="s">
        <v>873</v>
      </c>
      <c r="G125" s="32" t="s">
        <v>385</v>
      </c>
      <c r="H125" s="27" t="s">
        <v>428</v>
      </c>
      <c r="I125" s="32" t="s">
        <v>387</v>
      </c>
      <c r="J125" s="32" t="s">
        <v>625</v>
      </c>
      <c r="K125" s="27" t="s">
        <v>874</v>
      </c>
    </row>
    <row r="126" ht="54" customHeight="1" spans="1:11">
      <c r="A126" s="33"/>
      <c r="B126" s="34"/>
      <c r="C126" s="33"/>
      <c r="D126" s="32" t="s">
        <v>382</v>
      </c>
      <c r="E126" s="32" t="s">
        <v>383</v>
      </c>
      <c r="F126" s="27" t="s">
        <v>873</v>
      </c>
      <c r="G126" s="32" t="s">
        <v>385</v>
      </c>
      <c r="H126" s="27" t="s">
        <v>428</v>
      </c>
      <c r="I126" s="32" t="s">
        <v>387</v>
      </c>
      <c r="J126" s="32" t="s">
        <v>625</v>
      </c>
      <c r="K126" s="27" t="s">
        <v>874</v>
      </c>
    </row>
    <row r="127" ht="54" customHeight="1" spans="1:11">
      <c r="A127" s="33"/>
      <c r="B127" s="34"/>
      <c r="C127" s="33"/>
      <c r="D127" s="32" t="s">
        <v>382</v>
      </c>
      <c r="E127" s="32" t="s">
        <v>383</v>
      </c>
      <c r="F127" s="27" t="s">
        <v>875</v>
      </c>
      <c r="G127" s="32" t="s">
        <v>385</v>
      </c>
      <c r="H127" s="27" t="s">
        <v>428</v>
      </c>
      <c r="I127" s="32" t="s">
        <v>387</v>
      </c>
      <c r="J127" s="32" t="s">
        <v>625</v>
      </c>
      <c r="K127" s="27" t="s">
        <v>876</v>
      </c>
    </row>
    <row r="128" ht="54" customHeight="1" spans="1:11">
      <c r="A128" s="33"/>
      <c r="B128" s="34"/>
      <c r="C128" s="33"/>
      <c r="D128" s="32" t="s">
        <v>382</v>
      </c>
      <c r="E128" s="32" t="s">
        <v>383</v>
      </c>
      <c r="F128" s="27" t="s">
        <v>875</v>
      </c>
      <c r="G128" s="32" t="s">
        <v>385</v>
      </c>
      <c r="H128" s="27" t="s">
        <v>428</v>
      </c>
      <c r="I128" s="32" t="s">
        <v>387</v>
      </c>
      <c r="J128" s="32" t="s">
        <v>625</v>
      </c>
      <c r="K128" s="27" t="s">
        <v>876</v>
      </c>
    </row>
    <row r="129" ht="54" customHeight="1" spans="1:11">
      <c r="A129" s="33"/>
      <c r="B129" s="34"/>
      <c r="C129" s="33"/>
      <c r="D129" s="32" t="s">
        <v>382</v>
      </c>
      <c r="E129" s="32" t="s">
        <v>383</v>
      </c>
      <c r="F129" s="27" t="s">
        <v>877</v>
      </c>
      <c r="G129" s="32" t="s">
        <v>385</v>
      </c>
      <c r="H129" s="27" t="s">
        <v>428</v>
      </c>
      <c r="I129" s="32" t="s">
        <v>387</v>
      </c>
      <c r="J129" s="32" t="s">
        <v>625</v>
      </c>
      <c r="K129" s="27" t="s">
        <v>878</v>
      </c>
    </row>
    <row r="130" ht="54" customHeight="1" spans="1:11">
      <c r="A130" s="33"/>
      <c r="B130" s="34"/>
      <c r="C130" s="33"/>
      <c r="D130" s="32" t="s">
        <v>382</v>
      </c>
      <c r="E130" s="32" t="s">
        <v>383</v>
      </c>
      <c r="F130" s="27" t="s">
        <v>877</v>
      </c>
      <c r="G130" s="32" t="s">
        <v>385</v>
      </c>
      <c r="H130" s="27" t="s">
        <v>428</v>
      </c>
      <c r="I130" s="32" t="s">
        <v>387</v>
      </c>
      <c r="J130" s="32" t="s">
        <v>625</v>
      </c>
      <c r="K130" s="27" t="s">
        <v>878</v>
      </c>
    </row>
    <row r="131" ht="54" customHeight="1" spans="1:11">
      <c r="A131" s="33"/>
      <c r="B131" s="34"/>
      <c r="C131" s="33"/>
      <c r="D131" s="32" t="s">
        <v>382</v>
      </c>
      <c r="E131" s="32" t="s">
        <v>383</v>
      </c>
      <c r="F131" s="27" t="s">
        <v>879</v>
      </c>
      <c r="G131" s="32" t="s">
        <v>385</v>
      </c>
      <c r="H131" s="27" t="s">
        <v>466</v>
      </c>
      <c r="I131" s="32" t="s">
        <v>387</v>
      </c>
      <c r="J131" s="32" t="s">
        <v>625</v>
      </c>
      <c r="K131" s="27" t="s">
        <v>880</v>
      </c>
    </row>
    <row r="132" ht="54" customHeight="1" spans="1:11">
      <c r="A132" s="33"/>
      <c r="B132" s="34"/>
      <c r="C132" s="33"/>
      <c r="D132" s="32" t="s">
        <v>382</v>
      </c>
      <c r="E132" s="32" t="s">
        <v>383</v>
      </c>
      <c r="F132" s="27" t="s">
        <v>879</v>
      </c>
      <c r="G132" s="32" t="s">
        <v>385</v>
      </c>
      <c r="H132" s="27" t="s">
        <v>466</v>
      </c>
      <c r="I132" s="32" t="s">
        <v>387</v>
      </c>
      <c r="J132" s="32" t="s">
        <v>625</v>
      </c>
      <c r="K132" s="27" t="s">
        <v>880</v>
      </c>
    </row>
    <row r="133" ht="54" customHeight="1" spans="1:11">
      <c r="A133" s="33"/>
      <c r="B133" s="34"/>
      <c r="C133" s="33"/>
      <c r="D133" s="32" t="s">
        <v>382</v>
      </c>
      <c r="E133" s="32" t="s">
        <v>383</v>
      </c>
      <c r="F133" s="27" t="s">
        <v>881</v>
      </c>
      <c r="G133" s="32" t="s">
        <v>433</v>
      </c>
      <c r="H133" s="27" t="s">
        <v>457</v>
      </c>
      <c r="I133" s="32" t="s">
        <v>387</v>
      </c>
      <c r="J133" s="32" t="s">
        <v>625</v>
      </c>
      <c r="K133" s="27" t="s">
        <v>882</v>
      </c>
    </row>
    <row r="134" ht="54" customHeight="1" spans="1:11">
      <c r="A134" s="33"/>
      <c r="B134" s="34"/>
      <c r="C134" s="33"/>
      <c r="D134" s="32" t="s">
        <v>382</v>
      </c>
      <c r="E134" s="32" t="s">
        <v>383</v>
      </c>
      <c r="F134" s="27" t="s">
        <v>881</v>
      </c>
      <c r="G134" s="32" t="s">
        <v>433</v>
      </c>
      <c r="H134" s="27" t="s">
        <v>457</v>
      </c>
      <c r="I134" s="32" t="s">
        <v>387</v>
      </c>
      <c r="J134" s="32" t="s">
        <v>625</v>
      </c>
      <c r="K134" s="27" t="s">
        <v>882</v>
      </c>
    </row>
    <row r="135" ht="54" customHeight="1" spans="1:11">
      <c r="A135" s="33"/>
      <c r="B135" s="34"/>
      <c r="C135" s="33"/>
      <c r="D135" s="32" t="s">
        <v>382</v>
      </c>
      <c r="E135" s="32" t="s">
        <v>383</v>
      </c>
      <c r="F135" s="27" t="s">
        <v>883</v>
      </c>
      <c r="G135" s="32" t="s">
        <v>433</v>
      </c>
      <c r="H135" s="27" t="s">
        <v>457</v>
      </c>
      <c r="I135" s="32" t="s">
        <v>387</v>
      </c>
      <c r="J135" s="32" t="s">
        <v>625</v>
      </c>
      <c r="K135" s="27" t="s">
        <v>884</v>
      </c>
    </row>
    <row r="136" ht="54" customHeight="1" spans="1:11">
      <c r="A136" s="33"/>
      <c r="B136" s="34"/>
      <c r="C136" s="33"/>
      <c r="D136" s="32" t="s">
        <v>382</v>
      </c>
      <c r="E136" s="32" t="s">
        <v>383</v>
      </c>
      <c r="F136" s="27" t="s">
        <v>883</v>
      </c>
      <c r="G136" s="32" t="s">
        <v>433</v>
      </c>
      <c r="H136" s="27" t="s">
        <v>457</v>
      </c>
      <c r="I136" s="32" t="s">
        <v>387</v>
      </c>
      <c r="J136" s="32" t="s">
        <v>625</v>
      </c>
      <c r="K136" s="27" t="s">
        <v>884</v>
      </c>
    </row>
    <row r="137" ht="54" customHeight="1" spans="1:11">
      <c r="A137" s="33"/>
      <c r="B137" s="34"/>
      <c r="C137" s="33"/>
      <c r="D137" s="32" t="s">
        <v>382</v>
      </c>
      <c r="E137" s="32" t="s">
        <v>383</v>
      </c>
      <c r="F137" s="27" t="s">
        <v>885</v>
      </c>
      <c r="G137" s="32" t="s">
        <v>433</v>
      </c>
      <c r="H137" s="27" t="s">
        <v>457</v>
      </c>
      <c r="I137" s="32" t="s">
        <v>387</v>
      </c>
      <c r="J137" s="32" t="s">
        <v>625</v>
      </c>
      <c r="K137" s="27" t="s">
        <v>886</v>
      </c>
    </row>
    <row r="138" ht="54" customHeight="1" spans="1:11">
      <c r="A138" s="33"/>
      <c r="B138" s="34"/>
      <c r="C138" s="33"/>
      <c r="D138" s="32" t="s">
        <v>382</v>
      </c>
      <c r="E138" s="32" t="s">
        <v>383</v>
      </c>
      <c r="F138" s="27" t="s">
        <v>885</v>
      </c>
      <c r="G138" s="32" t="s">
        <v>433</v>
      </c>
      <c r="H138" s="27" t="s">
        <v>457</v>
      </c>
      <c r="I138" s="32" t="s">
        <v>387</v>
      </c>
      <c r="J138" s="32" t="s">
        <v>625</v>
      </c>
      <c r="K138" s="27" t="s">
        <v>886</v>
      </c>
    </row>
    <row r="139" ht="54" customHeight="1" spans="1:11">
      <c r="A139" s="33"/>
      <c r="B139" s="34"/>
      <c r="C139" s="33"/>
      <c r="D139" s="32" t="s">
        <v>382</v>
      </c>
      <c r="E139" s="32" t="s">
        <v>383</v>
      </c>
      <c r="F139" s="27" t="s">
        <v>869</v>
      </c>
      <c r="G139" s="32" t="s">
        <v>433</v>
      </c>
      <c r="H139" s="27" t="s">
        <v>457</v>
      </c>
      <c r="I139" s="32" t="s">
        <v>387</v>
      </c>
      <c r="J139" s="32" t="s">
        <v>625</v>
      </c>
      <c r="K139" s="27" t="s">
        <v>870</v>
      </c>
    </row>
    <row r="140" ht="54" customHeight="1" spans="1:11">
      <c r="A140" s="33"/>
      <c r="B140" s="34"/>
      <c r="C140" s="33"/>
      <c r="D140" s="32" t="s">
        <v>382</v>
      </c>
      <c r="E140" s="32" t="s">
        <v>383</v>
      </c>
      <c r="F140" s="27" t="s">
        <v>869</v>
      </c>
      <c r="G140" s="32" t="s">
        <v>433</v>
      </c>
      <c r="H140" s="27" t="s">
        <v>457</v>
      </c>
      <c r="I140" s="32" t="s">
        <v>387</v>
      </c>
      <c r="J140" s="32" t="s">
        <v>625</v>
      </c>
      <c r="K140" s="27" t="s">
        <v>870</v>
      </c>
    </row>
    <row r="141" ht="54" customHeight="1" spans="1:11">
      <c r="A141" s="33"/>
      <c r="B141" s="34"/>
      <c r="C141" s="33"/>
      <c r="D141" s="32" t="s">
        <v>382</v>
      </c>
      <c r="E141" s="32" t="s">
        <v>383</v>
      </c>
      <c r="F141" s="27" t="s">
        <v>887</v>
      </c>
      <c r="G141" s="32" t="s">
        <v>433</v>
      </c>
      <c r="H141" s="27" t="s">
        <v>457</v>
      </c>
      <c r="I141" s="32" t="s">
        <v>387</v>
      </c>
      <c r="J141" s="32" t="s">
        <v>625</v>
      </c>
      <c r="K141" s="27" t="s">
        <v>887</v>
      </c>
    </row>
    <row r="142" ht="54" customHeight="1" spans="1:11">
      <c r="A142" s="33"/>
      <c r="B142" s="34"/>
      <c r="C142" s="33"/>
      <c r="D142" s="32" t="s">
        <v>382</v>
      </c>
      <c r="E142" s="32" t="s">
        <v>383</v>
      </c>
      <c r="F142" s="27" t="s">
        <v>887</v>
      </c>
      <c r="G142" s="32" t="s">
        <v>433</v>
      </c>
      <c r="H142" s="27" t="s">
        <v>457</v>
      </c>
      <c r="I142" s="32" t="s">
        <v>387</v>
      </c>
      <c r="J142" s="32" t="s">
        <v>625</v>
      </c>
      <c r="K142" s="27" t="s">
        <v>887</v>
      </c>
    </row>
    <row r="143" ht="54" customHeight="1" spans="1:11">
      <c r="A143" s="33"/>
      <c r="B143" s="34"/>
      <c r="C143" s="33"/>
      <c r="D143" s="32" t="s">
        <v>382</v>
      </c>
      <c r="E143" s="32" t="s">
        <v>504</v>
      </c>
      <c r="F143" s="27" t="s">
        <v>888</v>
      </c>
      <c r="G143" s="32" t="s">
        <v>433</v>
      </c>
      <c r="H143" s="27" t="s">
        <v>457</v>
      </c>
      <c r="I143" s="32" t="s">
        <v>387</v>
      </c>
      <c r="J143" s="32" t="s">
        <v>388</v>
      </c>
      <c r="K143" s="27" t="s">
        <v>889</v>
      </c>
    </row>
    <row r="144" ht="54" customHeight="1" spans="1:11">
      <c r="A144" s="33"/>
      <c r="B144" s="34"/>
      <c r="C144" s="33"/>
      <c r="D144" s="32" t="s">
        <v>382</v>
      </c>
      <c r="E144" s="32" t="s">
        <v>504</v>
      </c>
      <c r="F144" s="27" t="s">
        <v>888</v>
      </c>
      <c r="G144" s="32" t="s">
        <v>433</v>
      </c>
      <c r="H144" s="27" t="s">
        <v>457</v>
      </c>
      <c r="I144" s="32" t="s">
        <v>387</v>
      </c>
      <c r="J144" s="32" t="s">
        <v>388</v>
      </c>
      <c r="K144" s="27" t="s">
        <v>889</v>
      </c>
    </row>
    <row r="145" ht="54" customHeight="1" spans="1:11">
      <c r="A145" s="33"/>
      <c r="B145" s="34"/>
      <c r="C145" s="33"/>
      <c r="D145" s="32" t="s">
        <v>382</v>
      </c>
      <c r="E145" s="32" t="s">
        <v>504</v>
      </c>
      <c r="F145" s="27" t="s">
        <v>890</v>
      </c>
      <c r="G145" s="32" t="s">
        <v>433</v>
      </c>
      <c r="H145" s="27" t="s">
        <v>457</v>
      </c>
      <c r="I145" s="32" t="s">
        <v>387</v>
      </c>
      <c r="J145" s="32" t="s">
        <v>388</v>
      </c>
      <c r="K145" s="27" t="s">
        <v>891</v>
      </c>
    </row>
    <row r="146" ht="54" customHeight="1" spans="1:11">
      <c r="A146" s="33"/>
      <c r="B146" s="34"/>
      <c r="C146" s="33"/>
      <c r="D146" s="32" t="s">
        <v>382</v>
      </c>
      <c r="E146" s="32" t="s">
        <v>504</v>
      </c>
      <c r="F146" s="27" t="s">
        <v>890</v>
      </c>
      <c r="G146" s="32" t="s">
        <v>433</v>
      </c>
      <c r="H146" s="27" t="s">
        <v>457</v>
      </c>
      <c r="I146" s="32" t="s">
        <v>387</v>
      </c>
      <c r="J146" s="32" t="s">
        <v>388</v>
      </c>
      <c r="K146" s="27" t="s">
        <v>891</v>
      </c>
    </row>
    <row r="147" ht="54" customHeight="1" spans="1:11">
      <c r="A147" s="33"/>
      <c r="B147" s="34"/>
      <c r="C147" s="33"/>
      <c r="D147" s="32" t="s">
        <v>382</v>
      </c>
      <c r="E147" s="32" t="s">
        <v>504</v>
      </c>
      <c r="F147" s="27" t="s">
        <v>892</v>
      </c>
      <c r="G147" s="32" t="s">
        <v>433</v>
      </c>
      <c r="H147" s="27" t="s">
        <v>457</v>
      </c>
      <c r="I147" s="32" t="s">
        <v>387</v>
      </c>
      <c r="J147" s="32" t="s">
        <v>388</v>
      </c>
      <c r="K147" s="27" t="s">
        <v>893</v>
      </c>
    </row>
    <row r="148" ht="54" customHeight="1" spans="1:11">
      <c r="A148" s="33"/>
      <c r="B148" s="34"/>
      <c r="C148" s="33"/>
      <c r="D148" s="32" t="s">
        <v>382</v>
      </c>
      <c r="E148" s="32" t="s">
        <v>504</v>
      </c>
      <c r="F148" s="27" t="s">
        <v>892</v>
      </c>
      <c r="G148" s="32" t="s">
        <v>433</v>
      </c>
      <c r="H148" s="27" t="s">
        <v>457</v>
      </c>
      <c r="I148" s="32" t="s">
        <v>387</v>
      </c>
      <c r="J148" s="32" t="s">
        <v>388</v>
      </c>
      <c r="K148" s="27" t="s">
        <v>893</v>
      </c>
    </row>
    <row r="149" ht="54" customHeight="1" spans="1:11">
      <c r="A149" s="33"/>
      <c r="B149" s="34"/>
      <c r="C149" s="33"/>
      <c r="D149" s="32" t="s">
        <v>382</v>
      </c>
      <c r="E149" s="32" t="s">
        <v>504</v>
      </c>
      <c r="F149" s="27" t="s">
        <v>894</v>
      </c>
      <c r="G149" s="32" t="s">
        <v>433</v>
      </c>
      <c r="H149" s="27" t="s">
        <v>457</v>
      </c>
      <c r="I149" s="32" t="s">
        <v>387</v>
      </c>
      <c r="J149" s="32" t="s">
        <v>388</v>
      </c>
      <c r="K149" s="27" t="s">
        <v>895</v>
      </c>
    </row>
    <row r="150" ht="54" customHeight="1" spans="1:11">
      <c r="A150" s="33"/>
      <c r="B150" s="34"/>
      <c r="C150" s="33"/>
      <c r="D150" s="32" t="s">
        <v>382</v>
      </c>
      <c r="E150" s="32" t="s">
        <v>504</v>
      </c>
      <c r="F150" s="27" t="s">
        <v>894</v>
      </c>
      <c r="G150" s="32" t="s">
        <v>433</v>
      </c>
      <c r="H150" s="27" t="s">
        <v>457</v>
      </c>
      <c r="I150" s="32" t="s">
        <v>387</v>
      </c>
      <c r="J150" s="32" t="s">
        <v>388</v>
      </c>
      <c r="K150" s="27" t="s">
        <v>895</v>
      </c>
    </row>
    <row r="151" ht="54" customHeight="1" spans="1:11">
      <c r="A151" s="33"/>
      <c r="B151" s="34"/>
      <c r="C151" s="33"/>
      <c r="D151" s="32" t="s">
        <v>382</v>
      </c>
      <c r="E151" s="32" t="s">
        <v>444</v>
      </c>
      <c r="F151" s="27" t="s">
        <v>896</v>
      </c>
      <c r="G151" s="32" t="s">
        <v>433</v>
      </c>
      <c r="H151" s="27" t="s">
        <v>457</v>
      </c>
      <c r="I151" s="32" t="s">
        <v>387</v>
      </c>
      <c r="J151" s="32" t="s">
        <v>388</v>
      </c>
      <c r="K151" s="27" t="s">
        <v>897</v>
      </c>
    </row>
    <row r="152" ht="54" customHeight="1" spans="1:11">
      <c r="A152" s="33"/>
      <c r="B152" s="34"/>
      <c r="C152" s="33"/>
      <c r="D152" s="32" t="s">
        <v>382</v>
      </c>
      <c r="E152" s="32" t="s">
        <v>444</v>
      </c>
      <c r="F152" s="27" t="s">
        <v>896</v>
      </c>
      <c r="G152" s="32" t="s">
        <v>433</v>
      </c>
      <c r="H152" s="27" t="s">
        <v>457</v>
      </c>
      <c r="I152" s="32" t="s">
        <v>387</v>
      </c>
      <c r="J152" s="32" t="s">
        <v>388</v>
      </c>
      <c r="K152" s="27" t="s">
        <v>897</v>
      </c>
    </row>
    <row r="153" ht="54" customHeight="1" spans="1:11">
      <c r="A153" s="33"/>
      <c r="B153" s="34"/>
      <c r="C153" s="33"/>
      <c r="D153" s="32" t="s">
        <v>394</v>
      </c>
      <c r="E153" s="32" t="s">
        <v>395</v>
      </c>
      <c r="F153" s="27" t="s">
        <v>898</v>
      </c>
      <c r="G153" s="32" t="s">
        <v>433</v>
      </c>
      <c r="H153" s="27" t="s">
        <v>899</v>
      </c>
      <c r="I153" s="32" t="s">
        <v>638</v>
      </c>
      <c r="J153" s="32" t="s">
        <v>625</v>
      </c>
      <c r="K153" s="27" t="s">
        <v>900</v>
      </c>
    </row>
    <row r="154" ht="54" customHeight="1" spans="1:11">
      <c r="A154" s="33"/>
      <c r="B154" s="34"/>
      <c r="C154" s="33"/>
      <c r="D154" s="32" t="s">
        <v>394</v>
      </c>
      <c r="E154" s="32" t="s">
        <v>395</v>
      </c>
      <c r="F154" s="27" t="s">
        <v>898</v>
      </c>
      <c r="G154" s="32" t="s">
        <v>433</v>
      </c>
      <c r="H154" s="27" t="s">
        <v>899</v>
      </c>
      <c r="I154" s="32" t="s">
        <v>638</v>
      </c>
      <c r="J154" s="32" t="s">
        <v>625</v>
      </c>
      <c r="K154" s="27" t="s">
        <v>900</v>
      </c>
    </row>
    <row r="155" ht="54" customHeight="1" spans="1:11">
      <c r="A155" s="33"/>
      <c r="B155" s="34"/>
      <c r="C155" s="33"/>
      <c r="D155" s="32" t="s">
        <v>394</v>
      </c>
      <c r="E155" s="32" t="s">
        <v>395</v>
      </c>
      <c r="F155" s="27" t="s">
        <v>901</v>
      </c>
      <c r="G155" s="32" t="s">
        <v>433</v>
      </c>
      <c r="H155" s="27" t="s">
        <v>899</v>
      </c>
      <c r="I155" s="32" t="s">
        <v>638</v>
      </c>
      <c r="J155" s="32" t="s">
        <v>625</v>
      </c>
      <c r="K155" s="27" t="s">
        <v>902</v>
      </c>
    </row>
    <row r="156" ht="54" customHeight="1" spans="1:11">
      <c r="A156" s="33"/>
      <c r="B156" s="34"/>
      <c r="C156" s="33"/>
      <c r="D156" s="32" t="s">
        <v>394</v>
      </c>
      <c r="E156" s="32" t="s">
        <v>395</v>
      </c>
      <c r="F156" s="27" t="s">
        <v>901</v>
      </c>
      <c r="G156" s="32" t="s">
        <v>433</v>
      </c>
      <c r="H156" s="27" t="s">
        <v>899</v>
      </c>
      <c r="I156" s="32" t="s">
        <v>638</v>
      </c>
      <c r="J156" s="32" t="s">
        <v>625</v>
      </c>
      <c r="K156" s="27" t="s">
        <v>902</v>
      </c>
    </row>
    <row r="157" ht="54" customHeight="1" spans="1:11">
      <c r="A157" s="33"/>
      <c r="B157" s="34"/>
      <c r="C157" s="33"/>
      <c r="D157" s="32" t="s">
        <v>394</v>
      </c>
      <c r="E157" s="32" t="s">
        <v>903</v>
      </c>
      <c r="F157" s="27" t="s">
        <v>904</v>
      </c>
      <c r="G157" s="32" t="s">
        <v>433</v>
      </c>
      <c r="H157" s="27" t="s">
        <v>899</v>
      </c>
      <c r="I157" s="32" t="s">
        <v>638</v>
      </c>
      <c r="J157" s="32" t="s">
        <v>625</v>
      </c>
      <c r="K157" s="27" t="s">
        <v>905</v>
      </c>
    </row>
    <row r="158" ht="54" customHeight="1" spans="1:11">
      <c r="A158" s="33"/>
      <c r="B158" s="34"/>
      <c r="C158" s="33"/>
      <c r="D158" s="32" t="s">
        <v>394</v>
      </c>
      <c r="E158" s="32" t="s">
        <v>903</v>
      </c>
      <c r="F158" s="27" t="s">
        <v>904</v>
      </c>
      <c r="G158" s="32" t="s">
        <v>433</v>
      </c>
      <c r="H158" s="27" t="s">
        <v>899</v>
      </c>
      <c r="I158" s="32" t="s">
        <v>638</v>
      </c>
      <c r="J158" s="32" t="s">
        <v>625</v>
      </c>
      <c r="K158" s="27" t="s">
        <v>905</v>
      </c>
    </row>
    <row r="159" ht="54" customHeight="1" spans="1:11">
      <c r="A159" s="33"/>
      <c r="B159" s="34"/>
      <c r="C159" s="33"/>
      <c r="D159" s="32" t="s">
        <v>394</v>
      </c>
      <c r="E159" s="32" t="s">
        <v>903</v>
      </c>
      <c r="F159" s="27" t="s">
        <v>906</v>
      </c>
      <c r="G159" s="32" t="s">
        <v>433</v>
      </c>
      <c r="H159" s="27" t="s">
        <v>907</v>
      </c>
      <c r="I159" s="32" t="s">
        <v>638</v>
      </c>
      <c r="J159" s="32" t="s">
        <v>625</v>
      </c>
      <c r="K159" s="27" t="s">
        <v>908</v>
      </c>
    </row>
    <row r="160" ht="54" customHeight="1" spans="1:11">
      <c r="A160" s="33"/>
      <c r="B160" s="34"/>
      <c r="C160" s="33"/>
      <c r="D160" s="32" t="s">
        <v>394</v>
      </c>
      <c r="E160" s="32" t="s">
        <v>903</v>
      </c>
      <c r="F160" s="27" t="s">
        <v>906</v>
      </c>
      <c r="G160" s="32" t="s">
        <v>433</v>
      </c>
      <c r="H160" s="27" t="s">
        <v>907</v>
      </c>
      <c r="I160" s="32" t="s">
        <v>638</v>
      </c>
      <c r="J160" s="32" t="s">
        <v>625</v>
      </c>
      <c r="K160" s="27" t="s">
        <v>908</v>
      </c>
    </row>
    <row r="161" ht="54" customHeight="1" spans="1:11">
      <c r="A161" s="33"/>
      <c r="B161" s="34"/>
      <c r="C161" s="33"/>
      <c r="D161" s="32" t="s">
        <v>399</v>
      </c>
      <c r="E161" s="32" t="s">
        <v>400</v>
      </c>
      <c r="F161" s="27" t="s">
        <v>427</v>
      </c>
      <c r="G161" s="32" t="s">
        <v>385</v>
      </c>
      <c r="H161" s="27" t="s">
        <v>466</v>
      </c>
      <c r="I161" s="32" t="s">
        <v>387</v>
      </c>
      <c r="J161" s="32" t="s">
        <v>388</v>
      </c>
      <c r="K161" s="27" t="s">
        <v>909</v>
      </c>
    </row>
    <row r="162" ht="54" customHeight="1" spans="1:11">
      <c r="A162" s="33"/>
      <c r="B162" s="34"/>
      <c r="C162" s="33"/>
      <c r="D162" s="32" t="s">
        <v>399</v>
      </c>
      <c r="E162" s="32" t="s">
        <v>400</v>
      </c>
      <c r="F162" s="27" t="s">
        <v>427</v>
      </c>
      <c r="G162" s="32" t="s">
        <v>385</v>
      </c>
      <c r="H162" s="27" t="s">
        <v>466</v>
      </c>
      <c r="I162" s="32" t="s">
        <v>387</v>
      </c>
      <c r="J162" s="32" t="s">
        <v>388</v>
      </c>
      <c r="K162" s="27" t="s">
        <v>909</v>
      </c>
    </row>
    <row r="163" ht="54" customHeight="1" spans="1:11">
      <c r="A163" s="33"/>
      <c r="B163" s="34"/>
      <c r="C163" s="33"/>
      <c r="D163" s="32" t="s">
        <v>399</v>
      </c>
      <c r="E163" s="32" t="s">
        <v>400</v>
      </c>
      <c r="F163" s="27" t="s">
        <v>910</v>
      </c>
      <c r="G163" s="32" t="s">
        <v>385</v>
      </c>
      <c r="H163" s="27" t="s">
        <v>428</v>
      </c>
      <c r="I163" s="32" t="s">
        <v>387</v>
      </c>
      <c r="J163" s="32" t="s">
        <v>388</v>
      </c>
      <c r="K163" s="27" t="s">
        <v>911</v>
      </c>
    </row>
    <row r="164" ht="54" customHeight="1" spans="1:11">
      <c r="A164" s="36"/>
      <c r="B164" s="37"/>
      <c r="C164" s="36"/>
      <c r="D164" s="32" t="s">
        <v>399</v>
      </c>
      <c r="E164" s="32" t="s">
        <v>400</v>
      </c>
      <c r="F164" s="27" t="s">
        <v>910</v>
      </c>
      <c r="G164" s="32" t="s">
        <v>385</v>
      </c>
      <c r="H164" s="27" t="s">
        <v>428</v>
      </c>
      <c r="I164" s="32" t="s">
        <v>387</v>
      </c>
      <c r="J164" s="32" t="s">
        <v>388</v>
      </c>
      <c r="K164" s="27" t="s">
        <v>911</v>
      </c>
    </row>
    <row r="165" ht="54" customHeight="1" spans="1:11">
      <c r="A165" s="31" t="s">
        <v>742</v>
      </c>
      <c r="B165" s="31" t="s">
        <v>344</v>
      </c>
      <c r="C165" s="31" t="s">
        <v>912</v>
      </c>
      <c r="D165" s="32" t="s">
        <v>382</v>
      </c>
      <c r="E165" s="32" t="s">
        <v>406</v>
      </c>
      <c r="F165" s="27" t="s">
        <v>913</v>
      </c>
      <c r="G165" s="32" t="s">
        <v>433</v>
      </c>
      <c r="H165" s="27" t="s">
        <v>397</v>
      </c>
      <c r="I165" s="32" t="s">
        <v>447</v>
      </c>
      <c r="J165" s="32" t="s">
        <v>388</v>
      </c>
      <c r="K165" s="27" t="s">
        <v>914</v>
      </c>
    </row>
    <row r="166" ht="54" customHeight="1" spans="1:11">
      <c r="A166" s="33"/>
      <c r="B166" s="34"/>
      <c r="C166" s="33"/>
      <c r="D166" s="32" t="s">
        <v>382</v>
      </c>
      <c r="E166" s="32" t="s">
        <v>406</v>
      </c>
      <c r="F166" s="27" t="s">
        <v>913</v>
      </c>
      <c r="G166" s="32" t="s">
        <v>433</v>
      </c>
      <c r="H166" s="27" t="s">
        <v>397</v>
      </c>
      <c r="I166" s="32" t="s">
        <v>447</v>
      </c>
      <c r="J166" s="32" t="s">
        <v>388</v>
      </c>
      <c r="K166" s="27" t="s">
        <v>914</v>
      </c>
    </row>
    <row r="167" ht="54" customHeight="1" spans="1:11">
      <c r="A167" s="33"/>
      <c r="B167" s="34"/>
      <c r="C167" s="33"/>
      <c r="D167" s="32" t="s">
        <v>382</v>
      </c>
      <c r="E167" s="32" t="s">
        <v>504</v>
      </c>
      <c r="F167" s="27" t="s">
        <v>915</v>
      </c>
      <c r="G167" s="32" t="s">
        <v>433</v>
      </c>
      <c r="H167" s="27" t="s">
        <v>397</v>
      </c>
      <c r="I167" s="32" t="s">
        <v>638</v>
      </c>
      <c r="J167" s="32" t="s">
        <v>625</v>
      </c>
      <c r="K167" s="27" t="s">
        <v>916</v>
      </c>
    </row>
    <row r="168" ht="54" customHeight="1" spans="1:11">
      <c r="A168" s="33"/>
      <c r="B168" s="34"/>
      <c r="C168" s="33"/>
      <c r="D168" s="32" t="s">
        <v>382</v>
      </c>
      <c r="E168" s="32" t="s">
        <v>504</v>
      </c>
      <c r="F168" s="27" t="s">
        <v>915</v>
      </c>
      <c r="G168" s="32" t="s">
        <v>433</v>
      </c>
      <c r="H168" s="27" t="s">
        <v>397</v>
      </c>
      <c r="I168" s="32" t="s">
        <v>638</v>
      </c>
      <c r="J168" s="32" t="s">
        <v>625</v>
      </c>
      <c r="K168" s="27" t="s">
        <v>916</v>
      </c>
    </row>
    <row r="169" ht="54" customHeight="1" spans="1:11">
      <c r="A169" s="33"/>
      <c r="B169" s="34"/>
      <c r="C169" s="33"/>
      <c r="D169" s="32" t="s">
        <v>394</v>
      </c>
      <c r="E169" s="32" t="s">
        <v>395</v>
      </c>
      <c r="F169" s="27" t="s">
        <v>917</v>
      </c>
      <c r="G169" s="32" t="s">
        <v>433</v>
      </c>
      <c r="H169" s="27" t="s">
        <v>397</v>
      </c>
      <c r="I169" s="32" t="s">
        <v>387</v>
      </c>
      <c r="J169" s="32" t="s">
        <v>388</v>
      </c>
      <c r="K169" s="27" t="s">
        <v>918</v>
      </c>
    </row>
    <row r="170" ht="54" customHeight="1" spans="1:11">
      <c r="A170" s="33"/>
      <c r="B170" s="34"/>
      <c r="C170" s="33"/>
      <c r="D170" s="32" t="s">
        <v>394</v>
      </c>
      <c r="E170" s="32" t="s">
        <v>395</v>
      </c>
      <c r="F170" s="27" t="s">
        <v>917</v>
      </c>
      <c r="G170" s="32" t="s">
        <v>433</v>
      </c>
      <c r="H170" s="27" t="s">
        <v>397</v>
      </c>
      <c r="I170" s="32" t="s">
        <v>387</v>
      </c>
      <c r="J170" s="32" t="s">
        <v>388</v>
      </c>
      <c r="K170" s="27" t="s">
        <v>918</v>
      </c>
    </row>
    <row r="171" ht="54" customHeight="1" spans="1:11">
      <c r="A171" s="33"/>
      <c r="B171" s="34"/>
      <c r="C171" s="33"/>
      <c r="D171" s="32" t="s">
        <v>399</v>
      </c>
      <c r="E171" s="32" t="s">
        <v>400</v>
      </c>
      <c r="F171" s="27" t="s">
        <v>919</v>
      </c>
      <c r="G171" s="32" t="s">
        <v>385</v>
      </c>
      <c r="H171" s="27" t="s">
        <v>920</v>
      </c>
      <c r="I171" s="32" t="s">
        <v>387</v>
      </c>
      <c r="J171" s="32" t="s">
        <v>388</v>
      </c>
      <c r="K171" s="27" t="s">
        <v>920</v>
      </c>
    </row>
    <row r="172" ht="54" customHeight="1" spans="1:11">
      <c r="A172" s="36"/>
      <c r="B172" s="37"/>
      <c r="C172" s="36"/>
      <c r="D172" s="32" t="s">
        <v>399</v>
      </c>
      <c r="E172" s="32" t="s">
        <v>400</v>
      </c>
      <c r="F172" s="27" t="s">
        <v>919</v>
      </c>
      <c r="G172" s="32" t="s">
        <v>385</v>
      </c>
      <c r="H172" s="27" t="s">
        <v>920</v>
      </c>
      <c r="I172" s="32" t="s">
        <v>387</v>
      </c>
      <c r="J172" s="32" t="s">
        <v>388</v>
      </c>
      <c r="K172" s="27" t="s">
        <v>920</v>
      </c>
    </row>
    <row r="173" ht="54" customHeight="1" spans="1:11">
      <c r="A173" s="31" t="s">
        <v>738</v>
      </c>
      <c r="B173" s="31" t="s">
        <v>342</v>
      </c>
      <c r="C173" s="31" t="s">
        <v>921</v>
      </c>
      <c r="D173" s="32" t="s">
        <v>382</v>
      </c>
      <c r="E173" s="32" t="s">
        <v>406</v>
      </c>
      <c r="F173" s="27" t="s">
        <v>922</v>
      </c>
      <c r="G173" s="32" t="s">
        <v>433</v>
      </c>
      <c r="H173" s="27" t="s">
        <v>923</v>
      </c>
      <c r="I173" s="32" t="s">
        <v>435</v>
      </c>
      <c r="J173" s="32" t="s">
        <v>388</v>
      </c>
      <c r="K173" s="27" t="s">
        <v>924</v>
      </c>
    </row>
    <row r="174" ht="54" customHeight="1" spans="1:11">
      <c r="A174" s="33"/>
      <c r="B174" s="34"/>
      <c r="C174" s="33"/>
      <c r="D174" s="32" t="s">
        <v>382</v>
      </c>
      <c r="E174" s="32" t="s">
        <v>406</v>
      </c>
      <c r="F174" s="27" t="s">
        <v>922</v>
      </c>
      <c r="G174" s="32" t="s">
        <v>433</v>
      </c>
      <c r="H174" s="27" t="s">
        <v>923</v>
      </c>
      <c r="I174" s="32" t="s">
        <v>435</v>
      </c>
      <c r="J174" s="32" t="s">
        <v>388</v>
      </c>
      <c r="K174" s="27" t="s">
        <v>924</v>
      </c>
    </row>
    <row r="175" ht="54" customHeight="1" spans="1:11">
      <c r="A175" s="33"/>
      <c r="B175" s="34"/>
      <c r="C175" s="33"/>
      <c r="D175" s="32" t="s">
        <v>382</v>
      </c>
      <c r="E175" s="32" t="s">
        <v>406</v>
      </c>
      <c r="F175" s="27" t="s">
        <v>925</v>
      </c>
      <c r="G175" s="32" t="s">
        <v>385</v>
      </c>
      <c r="H175" s="27" t="s">
        <v>926</v>
      </c>
      <c r="I175" s="32" t="s">
        <v>576</v>
      </c>
      <c r="J175" s="32" t="s">
        <v>388</v>
      </c>
      <c r="K175" s="27" t="s">
        <v>927</v>
      </c>
    </row>
    <row r="176" ht="54" customHeight="1" spans="1:11">
      <c r="A176" s="33"/>
      <c r="B176" s="34"/>
      <c r="C176" s="33"/>
      <c r="D176" s="32" t="s">
        <v>382</v>
      </c>
      <c r="E176" s="32" t="s">
        <v>406</v>
      </c>
      <c r="F176" s="27" t="s">
        <v>925</v>
      </c>
      <c r="G176" s="32" t="s">
        <v>385</v>
      </c>
      <c r="H176" s="27" t="s">
        <v>926</v>
      </c>
      <c r="I176" s="32" t="s">
        <v>576</v>
      </c>
      <c r="J176" s="32" t="s">
        <v>388</v>
      </c>
      <c r="K176" s="27" t="s">
        <v>927</v>
      </c>
    </row>
    <row r="177" ht="54" customHeight="1" spans="1:11">
      <c r="A177" s="33"/>
      <c r="B177" s="34"/>
      <c r="C177" s="33"/>
      <c r="D177" s="32" t="s">
        <v>382</v>
      </c>
      <c r="E177" s="32" t="s">
        <v>406</v>
      </c>
      <c r="F177" s="27" t="s">
        <v>928</v>
      </c>
      <c r="G177" s="32" t="s">
        <v>385</v>
      </c>
      <c r="H177" s="27" t="s">
        <v>926</v>
      </c>
      <c r="I177" s="32" t="s">
        <v>576</v>
      </c>
      <c r="J177" s="32" t="s">
        <v>388</v>
      </c>
      <c r="K177" s="27" t="s">
        <v>927</v>
      </c>
    </row>
    <row r="178" ht="54" customHeight="1" spans="1:11">
      <c r="A178" s="33"/>
      <c r="B178" s="34"/>
      <c r="C178" s="33"/>
      <c r="D178" s="32" t="s">
        <v>382</v>
      </c>
      <c r="E178" s="32" t="s">
        <v>406</v>
      </c>
      <c r="F178" s="27" t="s">
        <v>928</v>
      </c>
      <c r="G178" s="32" t="s">
        <v>385</v>
      </c>
      <c r="H178" s="27" t="s">
        <v>926</v>
      </c>
      <c r="I178" s="32" t="s">
        <v>576</v>
      </c>
      <c r="J178" s="32" t="s">
        <v>388</v>
      </c>
      <c r="K178" s="27" t="s">
        <v>927</v>
      </c>
    </row>
    <row r="179" ht="54" customHeight="1" spans="1:11">
      <c r="A179" s="33"/>
      <c r="B179" s="34"/>
      <c r="C179" s="33"/>
      <c r="D179" s="32" t="s">
        <v>382</v>
      </c>
      <c r="E179" s="32" t="s">
        <v>406</v>
      </c>
      <c r="F179" s="27" t="s">
        <v>929</v>
      </c>
      <c r="G179" s="32" t="s">
        <v>433</v>
      </c>
      <c r="H179" s="27" t="s">
        <v>457</v>
      </c>
      <c r="I179" s="32" t="s">
        <v>387</v>
      </c>
      <c r="J179" s="32" t="s">
        <v>388</v>
      </c>
      <c r="K179" s="27" t="s">
        <v>930</v>
      </c>
    </row>
    <row r="180" ht="54" customHeight="1" spans="1:11">
      <c r="A180" s="33"/>
      <c r="B180" s="34"/>
      <c r="C180" s="33"/>
      <c r="D180" s="32" t="s">
        <v>382</v>
      </c>
      <c r="E180" s="32" t="s">
        <v>406</v>
      </c>
      <c r="F180" s="27" t="s">
        <v>929</v>
      </c>
      <c r="G180" s="32" t="s">
        <v>433</v>
      </c>
      <c r="H180" s="27" t="s">
        <v>457</v>
      </c>
      <c r="I180" s="32" t="s">
        <v>387</v>
      </c>
      <c r="J180" s="32" t="s">
        <v>388</v>
      </c>
      <c r="K180" s="27" t="s">
        <v>930</v>
      </c>
    </row>
    <row r="181" ht="54" customHeight="1" spans="1:11">
      <c r="A181" s="33"/>
      <c r="B181" s="34"/>
      <c r="C181" s="33"/>
      <c r="D181" s="32" t="s">
        <v>382</v>
      </c>
      <c r="E181" s="32" t="s">
        <v>383</v>
      </c>
      <c r="F181" s="27" t="s">
        <v>931</v>
      </c>
      <c r="G181" s="32" t="s">
        <v>851</v>
      </c>
      <c r="H181" s="27" t="s">
        <v>428</v>
      </c>
      <c r="I181" s="32" t="s">
        <v>387</v>
      </c>
      <c r="J181" s="32" t="s">
        <v>388</v>
      </c>
      <c r="K181" s="27" t="s">
        <v>932</v>
      </c>
    </row>
    <row r="182" ht="54" customHeight="1" spans="1:11">
      <c r="A182" s="33"/>
      <c r="B182" s="34"/>
      <c r="C182" s="33"/>
      <c r="D182" s="32" t="s">
        <v>382</v>
      </c>
      <c r="E182" s="32" t="s">
        <v>383</v>
      </c>
      <c r="F182" s="27" t="s">
        <v>931</v>
      </c>
      <c r="G182" s="32" t="s">
        <v>851</v>
      </c>
      <c r="H182" s="27" t="s">
        <v>428</v>
      </c>
      <c r="I182" s="32" t="s">
        <v>387</v>
      </c>
      <c r="J182" s="32" t="s">
        <v>388</v>
      </c>
      <c r="K182" s="27" t="s">
        <v>932</v>
      </c>
    </row>
    <row r="183" ht="54" customHeight="1" spans="1:11">
      <c r="A183" s="33"/>
      <c r="B183" s="34"/>
      <c r="C183" s="33"/>
      <c r="D183" s="32" t="s">
        <v>382</v>
      </c>
      <c r="E183" s="32" t="s">
        <v>383</v>
      </c>
      <c r="F183" s="27" t="s">
        <v>933</v>
      </c>
      <c r="G183" s="32" t="s">
        <v>851</v>
      </c>
      <c r="H183" s="27" t="s">
        <v>428</v>
      </c>
      <c r="I183" s="32" t="s">
        <v>387</v>
      </c>
      <c r="J183" s="32" t="s">
        <v>388</v>
      </c>
      <c r="K183" s="27" t="s">
        <v>932</v>
      </c>
    </row>
    <row r="184" ht="54" customHeight="1" spans="1:11">
      <c r="A184" s="33"/>
      <c r="B184" s="34"/>
      <c r="C184" s="33"/>
      <c r="D184" s="32" t="s">
        <v>382</v>
      </c>
      <c r="E184" s="32" t="s">
        <v>383</v>
      </c>
      <c r="F184" s="27" t="s">
        <v>933</v>
      </c>
      <c r="G184" s="32" t="s">
        <v>851</v>
      </c>
      <c r="H184" s="27" t="s">
        <v>428</v>
      </c>
      <c r="I184" s="32" t="s">
        <v>387</v>
      </c>
      <c r="J184" s="32" t="s">
        <v>388</v>
      </c>
      <c r="K184" s="27" t="s">
        <v>932</v>
      </c>
    </row>
    <row r="185" ht="54" customHeight="1" spans="1:11">
      <c r="A185" s="33"/>
      <c r="B185" s="34"/>
      <c r="C185" s="33"/>
      <c r="D185" s="32" t="s">
        <v>382</v>
      </c>
      <c r="E185" s="32" t="s">
        <v>504</v>
      </c>
      <c r="F185" s="27" t="s">
        <v>934</v>
      </c>
      <c r="G185" s="32" t="s">
        <v>414</v>
      </c>
      <c r="H185" s="27" t="s">
        <v>935</v>
      </c>
      <c r="I185" s="32" t="s">
        <v>936</v>
      </c>
      <c r="J185" s="32" t="s">
        <v>388</v>
      </c>
      <c r="K185" s="27" t="s">
        <v>937</v>
      </c>
    </row>
    <row r="186" ht="54" customHeight="1" spans="1:11">
      <c r="A186" s="33"/>
      <c r="B186" s="34"/>
      <c r="C186" s="33"/>
      <c r="D186" s="32" t="s">
        <v>382</v>
      </c>
      <c r="E186" s="32" t="s">
        <v>504</v>
      </c>
      <c r="F186" s="27" t="s">
        <v>934</v>
      </c>
      <c r="G186" s="32" t="s">
        <v>414</v>
      </c>
      <c r="H186" s="27" t="s">
        <v>935</v>
      </c>
      <c r="I186" s="32" t="s">
        <v>936</v>
      </c>
      <c r="J186" s="32" t="s">
        <v>388</v>
      </c>
      <c r="K186" s="27" t="s">
        <v>937</v>
      </c>
    </row>
    <row r="187" ht="54" customHeight="1" spans="1:11">
      <c r="A187" s="33"/>
      <c r="B187" s="34"/>
      <c r="C187" s="33"/>
      <c r="D187" s="32" t="s">
        <v>394</v>
      </c>
      <c r="E187" s="32" t="s">
        <v>395</v>
      </c>
      <c r="F187" s="27" t="s">
        <v>938</v>
      </c>
      <c r="G187" s="32" t="s">
        <v>433</v>
      </c>
      <c r="H187" s="27" t="s">
        <v>457</v>
      </c>
      <c r="I187" s="32" t="s">
        <v>387</v>
      </c>
      <c r="J187" s="32" t="s">
        <v>388</v>
      </c>
      <c r="K187" s="27" t="s">
        <v>939</v>
      </c>
    </row>
    <row r="188" ht="54" customHeight="1" spans="1:11">
      <c r="A188" s="33"/>
      <c r="B188" s="34"/>
      <c r="C188" s="33"/>
      <c r="D188" s="32" t="s">
        <v>394</v>
      </c>
      <c r="E188" s="32" t="s">
        <v>395</v>
      </c>
      <c r="F188" s="27" t="s">
        <v>938</v>
      </c>
      <c r="G188" s="32" t="s">
        <v>433</v>
      </c>
      <c r="H188" s="27" t="s">
        <v>457</v>
      </c>
      <c r="I188" s="32" t="s">
        <v>387</v>
      </c>
      <c r="J188" s="32" t="s">
        <v>388</v>
      </c>
      <c r="K188" s="27" t="s">
        <v>939</v>
      </c>
    </row>
    <row r="189" ht="54" customHeight="1" spans="1:11">
      <c r="A189" s="33"/>
      <c r="B189" s="34"/>
      <c r="C189" s="33"/>
      <c r="D189" s="32" t="s">
        <v>394</v>
      </c>
      <c r="E189" s="32" t="s">
        <v>395</v>
      </c>
      <c r="F189" s="27" t="s">
        <v>940</v>
      </c>
      <c r="G189" s="32" t="s">
        <v>433</v>
      </c>
      <c r="H189" s="27" t="s">
        <v>457</v>
      </c>
      <c r="I189" s="32" t="s">
        <v>387</v>
      </c>
      <c r="J189" s="32" t="s">
        <v>388</v>
      </c>
      <c r="K189" s="27" t="s">
        <v>941</v>
      </c>
    </row>
    <row r="190" ht="54" customHeight="1" spans="1:11">
      <c r="A190" s="33"/>
      <c r="B190" s="34"/>
      <c r="C190" s="33"/>
      <c r="D190" s="32" t="s">
        <v>394</v>
      </c>
      <c r="E190" s="32" t="s">
        <v>395</v>
      </c>
      <c r="F190" s="27" t="s">
        <v>940</v>
      </c>
      <c r="G190" s="32" t="s">
        <v>433</v>
      </c>
      <c r="H190" s="27" t="s">
        <v>457</v>
      </c>
      <c r="I190" s="32" t="s">
        <v>387</v>
      </c>
      <c r="J190" s="32" t="s">
        <v>388</v>
      </c>
      <c r="K190" s="27" t="s">
        <v>941</v>
      </c>
    </row>
    <row r="191" ht="54" customHeight="1" spans="1:11">
      <c r="A191" s="33"/>
      <c r="B191" s="34"/>
      <c r="C191" s="33"/>
      <c r="D191" s="32" t="s">
        <v>399</v>
      </c>
      <c r="E191" s="32" t="s">
        <v>400</v>
      </c>
      <c r="F191" s="27" t="s">
        <v>942</v>
      </c>
      <c r="G191" s="32" t="s">
        <v>385</v>
      </c>
      <c r="H191" s="27" t="s">
        <v>480</v>
      </c>
      <c r="I191" s="32" t="s">
        <v>387</v>
      </c>
      <c r="J191" s="32" t="s">
        <v>388</v>
      </c>
      <c r="K191" s="27" t="s">
        <v>941</v>
      </c>
    </row>
    <row r="192" ht="54" customHeight="1" spans="1:11">
      <c r="A192" s="36"/>
      <c r="B192" s="37"/>
      <c r="C192" s="36"/>
      <c r="D192" s="32" t="s">
        <v>399</v>
      </c>
      <c r="E192" s="32" t="s">
        <v>400</v>
      </c>
      <c r="F192" s="27" t="s">
        <v>942</v>
      </c>
      <c r="G192" s="32" t="s">
        <v>385</v>
      </c>
      <c r="H192" s="27" t="s">
        <v>480</v>
      </c>
      <c r="I192" s="32" t="s">
        <v>387</v>
      </c>
      <c r="J192" s="32" t="s">
        <v>388</v>
      </c>
      <c r="K192" s="27" t="s">
        <v>941</v>
      </c>
    </row>
    <row r="193" ht="54" customHeight="1" spans="1:11">
      <c r="A193" s="31" t="s">
        <v>740</v>
      </c>
      <c r="B193" s="31" t="s">
        <v>358</v>
      </c>
      <c r="C193" s="31" t="s">
        <v>943</v>
      </c>
      <c r="D193" s="32" t="s">
        <v>382</v>
      </c>
      <c r="E193" s="32" t="s">
        <v>406</v>
      </c>
      <c r="F193" s="27" t="s">
        <v>944</v>
      </c>
      <c r="G193" s="32" t="s">
        <v>433</v>
      </c>
      <c r="H193" s="27" t="s">
        <v>945</v>
      </c>
      <c r="I193" s="32" t="s">
        <v>435</v>
      </c>
      <c r="J193" s="32" t="s">
        <v>388</v>
      </c>
      <c r="K193" s="27" t="s">
        <v>946</v>
      </c>
    </row>
    <row r="194" ht="54" customHeight="1" spans="1:11">
      <c r="A194" s="33"/>
      <c r="B194" s="34"/>
      <c r="C194" s="33"/>
      <c r="D194" s="32" t="s">
        <v>382</v>
      </c>
      <c r="E194" s="32" t="s">
        <v>406</v>
      </c>
      <c r="F194" s="27" t="s">
        <v>944</v>
      </c>
      <c r="G194" s="32" t="s">
        <v>433</v>
      </c>
      <c r="H194" s="27" t="s">
        <v>945</v>
      </c>
      <c r="I194" s="32" t="s">
        <v>435</v>
      </c>
      <c r="J194" s="32" t="s">
        <v>388</v>
      </c>
      <c r="K194" s="27" t="s">
        <v>946</v>
      </c>
    </row>
    <row r="195" ht="54" customHeight="1" spans="1:11">
      <c r="A195" s="33"/>
      <c r="B195" s="34"/>
      <c r="C195" s="33"/>
      <c r="D195" s="32" t="s">
        <v>394</v>
      </c>
      <c r="E195" s="32" t="s">
        <v>395</v>
      </c>
      <c r="F195" s="27" t="s">
        <v>947</v>
      </c>
      <c r="G195" s="32" t="s">
        <v>385</v>
      </c>
      <c r="H195" s="27" t="s">
        <v>480</v>
      </c>
      <c r="I195" s="32" t="s">
        <v>387</v>
      </c>
      <c r="J195" s="32" t="s">
        <v>625</v>
      </c>
      <c r="K195" s="27" t="s">
        <v>947</v>
      </c>
    </row>
    <row r="196" ht="54" customHeight="1" spans="1:11">
      <c r="A196" s="33"/>
      <c r="B196" s="34"/>
      <c r="C196" s="33"/>
      <c r="D196" s="32" t="s">
        <v>394</v>
      </c>
      <c r="E196" s="32" t="s">
        <v>395</v>
      </c>
      <c r="F196" s="27" t="s">
        <v>947</v>
      </c>
      <c r="G196" s="32" t="s">
        <v>385</v>
      </c>
      <c r="H196" s="27" t="s">
        <v>480</v>
      </c>
      <c r="I196" s="32" t="s">
        <v>387</v>
      </c>
      <c r="J196" s="32" t="s">
        <v>625</v>
      </c>
      <c r="K196" s="27" t="s">
        <v>947</v>
      </c>
    </row>
    <row r="197" ht="54" customHeight="1" spans="1:11">
      <c r="A197" s="33"/>
      <c r="B197" s="34"/>
      <c r="C197" s="33"/>
      <c r="D197" s="32" t="s">
        <v>399</v>
      </c>
      <c r="E197" s="32" t="s">
        <v>400</v>
      </c>
      <c r="F197" s="27" t="s">
        <v>427</v>
      </c>
      <c r="G197" s="32" t="s">
        <v>385</v>
      </c>
      <c r="H197" s="27" t="s">
        <v>514</v>
      </c>
      <c r="I197" s="32" t="s">
        <v>387</v>
      </c>
      <c r="J197" s="32" t="s">
        <v>625</v>
      </c>
      <c r="K197" s="27" t="s">
        <v>948</v>
      </c>
    </row>
    <row r="198" ht="54" customHeight="1" spans="1:11">
      <c r="A198" s="36"/>
      <c r="B198" s="37"/>
      <c r="C198" s="36"/>
      <c r="D198" s="32" t="s">
        <v>399</v>
      </c>
      <c r="E198" s="32" t="s">
        <v>400</v>
      </c>
      <c r="F198" s="27" t="s">
        <v>427</v>
      </c>
      <c r="G198" s="32" t="s">
        <v>385</v>
      </c>
      <c r="H198" s="27" t="s">
        <v>514</v>
      </c>
      <c r="I198" s="32" t="s">
        <v>387</v>
      </c>
      <c r="J198" s="32" t="s">
        <v>625</v>
      </c>
      <c r="K198" s="27" t="s">
        <v>948</v>
      </c>
    </row>
    <row r="199" ht="54" customHeight="1" spans="1:11">
      <c r="A199" s="31" t="s">
        <v>739</v>
      </c>
      <c r="B199" s="31" t="s">
        <v>360</v>
      </c>
      <c r="C199" s="31" t="s">
        <v>607</v>
      </c>
      <c r="D199" s="32" t="s">
        <v>382</v>
      </c>
      <c r="E199" s="32" t="s">
        <v>406</v>
      </c>
      <c r="F199" s="27" t="s">
        <v>608</v>
      </c>
      <c r="G199" s="32" t="s">
        <v>433</v>
      </c>
      <c r="H199" s="27" t="s">
        <v>457</v>
      </c>
      <c r="I199" s="32" t="s">
        <v>387</v>
      </c>
      <c r="J199" s="32" t="s">
        <v>388</v>
      </c>
      <c r="K199" s="27" t="s">
        <v>609</v>
      </c>
    </row>
    <row r="200" ht="54" customHeight="1" spans="1:11">
      <c r="A200" s="33"/>
      <c r="B200" s="34"/>
      <c r="C200" s="33"/>
      <c r="D200" s="32" t="s">
        <v>382</v>
      </c>
      <c r="E200" s="32" t="s">
        <v>406</v>
      </c>
      <c r="F200" s="27" t="s">
        <v>608</v>
      </c>
      <c r="G200" s="32" t="s">
        <v>433</v>
      </c>
      <c r="H200" s="27" t="s">
        <v>457</v>
      </c>
      <c r="I200" s="32" t="s">
        <v>387</v>
      </c>
      <c r="J200" s="32" t="s">
        <v>388</v>
      </c>
      <c r="K200" s="27" t="s">
        <v>609</v>
      </c>
    </row>
    <row r="201" ht="54" customHeight="1" spans="1:11">
      <c r="A201" s="33"/>
      <c r="B201" s="34"/>
      <c r="C201" s="33"/>
      <c r="D201" s="32" t="s">
        <v>382</v>
      </c>
      <c r="E201" s="32" t="s">
        <v>406</v>
      </c>
      <c r="F201" s="27" t="s">
        <v>610</v>
      </c>
      <c r="G201" s="32" t="s">
        <v>433</v>
      </c>
      <c r="H201" s="27" t="s">
        <v>457</v>
      </c>
      <c r="I201" s="32" t="s">
        <v>387</v>
      </c>
      <c r="J201" s="32" t="s">
        <v>388</v>
      </c>
      <c r="K201" s="27" t="s">
        <v>611</v>
      </c>
    </row>
    <row r="202" ht="54" customHeight="1" spans="1:11">
      <c r="A202" s="33"/>
      <c r="B202" s="34"/>
      <c r="C202" s="33"/>
      <c r="D202" s="32" t="s">
        <v>382</v>
      </c>
      <c r="E202" s="32" t="s">
        <v>406</v>
      </c>
      <c r="F202" s="27" t="s">
        <v>610</v>
      </c>
      <c r="G202" s="32" t="s">
        <v>433</v>
      </c>
      <c r="H202" s="27" t="s">
        <v>457</v>
      </c>
      <c r="I202" s="32" t="s">
        <v>387</v>
      </c>
      <c r="J202" s="32" t="s">
        <v>388</v>
      </c>
      <c r="K202" s="27" t="s">
        <v>611</v>
      </c>
    </row>
    <row r="203" ht="54" customHeight="1" spans="1:11">
      <c r="A203" s="33"/>
      <c r="B203" s="34"/>
      <c r="C203" s="33"/>
      <c r="D203" s="32" t="s">
        <v>382</v>
      </c>
      <c r="E203" s="32" t="s">
        <v>406</v>
      </c>
      <c r="F203" s="27" t="s">
        <v>612</v>
      </c>
      <c r="G203" s="32" t="s">
        <v>433</v>
      </c>
      <c r="H203" s="27" t="s">
        <v>457</v>
      </c>
      <c r="I203" s="32" t="s">
        <v>387</v>
      </c>
      <c r="J203" s="32" t="s">
        <v>388</v>
      </c>
      <c r="K203" s="27" t="s">
        <v>613</v>
      </c>
    </row>
    <row r="204" ht="54" customHeight="1" spans="1:11">
      <c r="A204" s="33"/>
      <c r="B204" s="34"/>
      <c r="C204" s="33"/>
      <c r="D204" s="32" t="s">
        <v>382</v>
      </c>
      <c r="E204" s="32" t="s">
        <v>406</v>
      </c>
      <c r="F204" s="27" t="s">
        <v>612</v>
      </c>
      <c r="G204" s="32" t="s">
        <v>433</v>
      </c>
      <c r="H204" s="27" t="s">
        <v>457</v>
      </c>
      <c r="I204" s="32" t="s">
        <v>387</v>
      </c>
      <c r="J204" s="32" t="s">
        <v>388</v>
      </c>
      <c r="K204" s="27" t="s">
        <v>613</v>
      </c>
    </row>
    <row r="205" ht="54" customHeight="1" spans="1:11">
      <c r="A205" s="33"/>
      <c r="B205" s="34"/>
      <c r="C205" s="33"/>
      <c r="D205" s="32" t="s">
        <v>382</v>
      </c>
      <c r="E205" s="32" t="s">
        <v>406</v>
      </c>
      <c r="F205" s="27" t="s">
        <v>614</v>
      </c>
      <c r="G205" s="32" t="s">
        <v>433</v>
      </c>
      <c r="H205" s="27" t="s">
        <v>457</v>
      </c>
      <c r="I205" s="32" t="s">
        <v>387</v>
      </c>
      <c r="J205" s="32" t="s">
        <v>388</v>
      </c>
      <c r="K205" s="27" t="s">
        <v>615</v>
      </c>
    </row>
    <row r="206" ht="54" customHeight="1" spans="1:11">
      <c r="A206" s="33"/>
      <c r="B206" s="34"/>
      <c r="C206" s="33"/>
      <c r="D206" s="32" t="s">
        <v>382</v>
      </c>
      <c r="E206" s="32" t="s">
        <v>406</v>
      </c>
      <c r="F206" s="27" t="s">
        <v>614</v>
      </c>
      <c r="G206" s="32" t="s">
        <v>433</v>
      </c>
      <c r="H206" s="27" t="s">
        <v>457</v>
      </c>
      <c r="I206" s="32" t="s">
        <v>387</v>
      </c>
      <c r="J206" s="32" t="s">
        <v>388</v>
      </c>
      <c r="K206" s="27" t="s">
        <v>615</v>
      </c>
    </row>
    <row r="207" ht="54" customHeight="1" spans="1:11">
      <c r="A207" s="33"/>
      <c r="B207" s="34"/>
      <c r="C207" s="33"/>
      <c r="D207" s="32" t="s">
        <v>382</v>
      </c>
      <c r="E207" s="32" t="s">
        <v>406</v>
      </c>
      <c r="F207" s="27" t="s">
        <v>616</v>
      </c>
      <c r="G207" s="32" t="s">
        <v>433</v>
      </c>
      <c r="H207" s="27" t="s">
        <v>457</v>
      </c>
      <c r="I207" s="32" t="s">
        <v>387</v>
      </c>
      <c r="J207" s="32" t="s">
        <v>388</v>
      </c>
      <c r="K207" s="27" t="s">
        <v>617</v>
      </c>
    </row>
    <row r="208" ht="54" customHeight="1" spans="1:11">
      <c r="A208" s="33"/>
      <c r="B208" s="34"/>
      <c r="C208" s="33"/>
      <c r="D208" s="32" t="s">
        <v>382</v>
      </c>
      <c r="E208" s="32" t="s">
        <v>406</v>
      </c>
      <c r="F208" s="27" t="s">
        <v>616</v>
      </c>
      <c r="G208" s="32" t="s">
        <v>433</v>
      </c>
      <c r="H208" s="27" t="s">
        <v>457</v>
      </c>
      <c r="I208" s="32" t="s">
        <v>387</v>
      </c>
      <c r="J208" s="32" t="s">
        <v>388</v>
      </c>
      <c r="K208" s="27" t="s">
        <v>617</v>
      </c>
    </row>
    <row r="209" ht="54" customHeight="1" spans="1:11">
      <c r="A209" s="33"/>
      <c r="B209" s="34"/>
      <c r="C209" s="33"/>
      <c r="D209" s="32" t="s">
        <v>382</v>
      </c>
      <c r="E209" s="32" t="s">
        <v>406</v>
      </c>
      <c r="F209" s="27" t="s">
        <v>618</v>
      </c>
      <c r="G209" s="32" t="s">
        <v>433</v>
      </c>
      <c r="H209" s="27" t="s">
        <v>457</v>
      </c>
      <c r="I209" s="32" t="s">
        <v>387</v>
      </c>
      <c r="J209" s="32" t="s">
        <v>388</v>
      </c>
      <c r="K209" s="27" t="s">
        <v>619</v>
      </c>
    </row>
    <row r="210" ht="54" customHeight="1" spans="1:11">
      <c r="A210" s="33"/>
      <c r="B210" s="34"/>
      <c r="C210" s="33"/>
      <c r="D210" s="32" t="s">
        <v>382</v>
      </c>
      <c r="E210" s="32" t="s">
        <v>406</v>
      </c>
      <c r="F210" s="27" t="s">
        <v>618</v>
      </c>
      <c r="G210" s="32" t="s">
        <v>433</v>
      </c>
      <c r="H210" s="27" t="s">
        <v>457</v>
      </c>
      <c r="I210" s="32" t="s">
        <v>387</v>
      </c>
      <c r="J210" s="32" t="s">
        <v>388</v>
      </c>
      <c r="K210" s="27" t="s">
        <v>619</v>
      </c>
    </row>
    <row r="211" ht="54" customHeight="1" spans="1:11">
      <c r="A211" s="33"/>
      <c r="B211" s="34"/>
      <c r="C211" s="33"/>
      <c r="D211" s="32" t="s">
        <v>382</v>
      </c>
      <c r="E211" s="32" t="s">
        <v>504</v>
      </c>
      <c r="F211" s="27" t="s">
        <v>620</v>
      </c>
      <c r="G211" s="32" t="s">
        <v>433</v>
      </c>
      <c r="H211" s="27" t="s">
        <v>457</v>
      </c>
      <c r="I211" s="32" t="s">
        <v>387</v>
      </c>
      <c r="J211" s="32" t="s">
        <v>388</v>
      </c>
      <c r="K211" s="27" t="s">
        <v>621</v>
      </c>
    </row>
    <row r="212" ht="54" customHeight="1" spans="1:11">
      <c r="A212" s="33"/>
      <c r="B212" s="34"/>
      <c r="C212" s="33"/>
      <c r="D212" s="32" t="s">
        <v>382</v>
      </c>
      <c r="E212" s="32" t="s">
        <v>504</v>
      </c>
      <c r="F212" s="27" t="s">
        <v>620</v>
      </c>
      <c r="G212" s="32" t="s">
        <v>433</v>
      </c>
      <c r="H212" s="27" t="s">
        <v>457</v>
      </c>
      <c r="I212" s="32" t="s">
        <v>387</v>
      </c>
      <c r="J212" s="32" t="s">
        <v>388</v>
      </c>
      <c r="K212" s="27" t="s">
        <v>621</v>
      </c>
    </row>
    <row r="213" ht="54" customHeight="1" spans="1:11">
      <c r="A213" s="33"/>
      <c r="B213" s="34"/>
      <c r="C213" s="33"/>
      <c r="D213" s="32" t="s">
        <v>394</v>
      </c>
      <c r="E213" s="32" t="s">
        <v>395</v>
      </c>
      <c r="F213" s="27" t="s">
        <v>622</v>
      </c>
      <c r="G213" s="32" t="s">
        <v>433</v>
      </c>
      <c r="H213" s="27" t="s">
        <v>623</v>
      </c>
      <c r="I213" s="32" t="s">
        <v>624</v>
      </c>
      <c r="J213" s="32" t="s">
        <v>625</v>
      </c>
      <c r="K213" s="27" t="s">
        <v>622</v>
      </c>
    </row>
    <row r="214" ht="54" customHeight="1" spans="1:11">
      <c r="A214" s="33"/>
      <c r="B214" s="34"/>
      <c r="C214" s="33"/>
      <c r="D214" s="32" t="s">
        <v>394</v>
      </c>
      <c r="E214" s="32" t="s">
        <v>395</v>
      </c>
      <c r="F214" s="27" t="s">
        <v>622</v>
      </c>
      <c r="G214" s="32" t="s">
        <v>433</v>
      </c>
      <c r="H214" s="27" t="s">
        <v>623</v>
      </c>
      <c r="I214" s="32" t="s">
        <v>624</v>
      </c>
      <c r="J214" s="32" t="s">
        <v>625</v>
      </c>
      <c r="K214" s="27" t="s">
        <v>622</v>
      </c>
    </row>
    <row r="215" ht="54" customHeight="1" spans="1:11">
      <c r="A215" s="33"/>
      <c r="B215" s="34"/>
      <c r="C215" s="33"/>
      <c r="D215" s="32" t="s">
        <v>399</v>
      </c>
      <c r="E215" s="32" t="s">
        <v>400</v>
      </c>
      <c r="F215" s="27" t="s">
        <v>626</v>
      </c>
      <c r="G215" s="32" t="s">
        <v>385</v>
      </c>
      <c r="H215" s="27" t="s">
        <v>428</v>
      </c>
      <c r="I215" s="32" t="s">
        <v>387</v>
      </c>
      <c r="J215" s="32" t="s">
        <v>388</v>
      </c>
      <c r="K215" s="27" t="s">
        <v>627</v>
      </c>
    </row>
    <row r="216" ht="54" customHeight="1" spans="1:11">
      <c r="A216" s="36"/>
      <c r="B216" s="37"/>
      <c r="C216" s="36"/>
      <c r="D216" s="32" t="s">
        <v>399</v>
      </c>
      <c r="E216" s="32" t="s">
        <v>400</v>
      </c>
      <c r="F216" s="27" t="s">
        <v>626</v>
      </c>
      <c r="G216" s="32" t="s">
        <v>385</v>
      </c>
      <c r="H216" s="27" t="s">
        <v>428</v>
      </c>
      <c r="I216" s="32" t="s">
        <v>387</v>
      </c>
      <c r="J216" s="32" t="s">
        <v>388</v>
      </c>
      <c r="K216" s="27" t="s">
        <v>627</v>
      </c>
    </row>
    <row r="217" ht="54" customHeight="1" spans="1:11">
      <c r="A217" s="31" t="s">
        <v>734</v>
      </c>
      <c r="B217" s="31" t="s">
        <v>352</v>
      </c>
      <c r="C217" s="31" t="s">
        <v>949</v>
      </c>
      <c r="D217" s="32" t="s">
        <v>382</v>
      </c>
      <c r="E217" s="32" t="s">
        <v>406</v>
      </c>
      <c r="F217" s="27" t="s">
        <v>950</v>
      </c>
      <c r="G217" s="32" t="s">
        <v>433</v>
      </c>
      <c r="H217" s="27" t="s">
        <v>597</v>
      </c>
      <c r="I217" s="32" t="s">
        <v>951</v>
      </c>
      <c r="J217" s="32" t="s">
        <v>388</v>
      </c>
      <c r="K217" s="27" t="s">
        <v>950</v>
      </c>
    </row>
    <row r="218" ht="54" customHeight="1" spans="1:11">
      <c r="A218" s="33"/>
      <c r="B218" s="34"/>
      <c r="C218" s="33"/>
      <c r="D218" s="32" t="s">
        <v>382</v>
      </c>
      <c r="E218" s="32" t="s">
        <v>406</v>
      </c>
      <c r="F218" s="27" t="s">
        <v>950</v>
      </c>
      <c r="G218" s="32" t="s">
        <v>433</v>
      </c>
      <c r="H218" s="27" t="s">
        <v>597</v>
      </c>
      <c r="I218" s="32" t="s">
        <v>951</v>
      </c>
      <c r="J218" s="32" t="s">
        <v>388</v>
      </c>
      <c r="K218" s="27" t="s">
        <v>950</v>
      </c>
    </row>
    <row r="219" ht="54" customHeight="1" spans="1:11">
      <c r="A219" s="33"/>
      <c r="B219" s="34"/>
      <c r="C219" s="33"/>
      <c r="D219" s="32" t="s">
        <v>382</v>
      </c>
      <c r="E219" s="32" t="s">
        <v>406</v>
      </c>
      <c r="F219" s="27" t="s">
        <v>952</v>
      </c>
      <c r="G219" s="32" t="s">
        <v>433</v>
      </c>
      <c r="H219" s="27" t="s">
        <v>953</v>
      </c>
      <c r="I219" s="32" t="s">
        <v>951</v>
      </c>
      <c r="J219" s="32" t="s">
        <v>388</v>
      </c>
      <c r="K219" s="27" t="s">
        <v>952</v>
      </c>
    </row>
    <row r="220" ht="54" customHeight="1" spans="1:11">
      <c r="A220" s="33"/>
      <c r="B220" s="34"/>
      <c r="C220" s="33"/>
      <c r="D220" s="32" t="s">
        <v>382</v>
      </c>
      <c r="E220" s="32" t="s">
        <v>406</v>
      </c>
      <c r="F220" s="27" t="s">
        <v>952</v>
      </c>
      <c r="G220" s="32" t="s">
        <v>433</v>
      </c>
      <c r="H220" s="27" t="s">
        <v>953</v>
      </c>
      <c r="I220" s="32" t="s">
        <v>951</v>
      </c>
      <c r="J220" s="32" t="s">
        <v>388</v>
      </c>
      <c r="K220" s="27" t="s">
        <v>952</v>
      </c>
    </row>
    <row r="221" ht="54" customHeight="1" spans="1:11">
      <c r="A221" s="33"/>
      <c r="B221" s="34"/>
      <c r="C221" s="33"/>
      <c r="D221" s="32" t="s">
        <v>382</v>
      </c>
      <c r="E221" s="32" t="s">
        <v>504</v>
      </c>
      <c r="F221" s="27" t="s">
        <v>954</v>
      </c>
      <c r="G221" s="32" t="s">
        <v>433</v>
      </c>
      <c r="H221" s="27" t="s">
        <v>457</v>
      </c>
      <c r="I221" s="32" t="s">
        <v>387</v>
      </c>
      <c r="J221" s="32" t="s">
        <v>388</v>
      </c>
      <c r="K221" s="27" t="s">
        <v>954</v>
      </c>
    </row>
    <row r="222" ht="54" customHeight="1" spans="1:11">
      <c r="A222" s="33"/>
      <c r="B222" s="34"/>
      <c r="C222" s="33"/>
      <c r="D222" s="32" t="s">
        <v>382</v>
      </c>
      <c r="E222" s="32" t="s">
        <v>504</v>
      </c>
      <c r="F222" s="27" t="s">
        <v>954</v>
      </c>
      <c r="G222" s="32" t="s">
        <v>433</v>
      </c>
      <c r="H222" s="27" t="s">
        <v>457</v>
      </c>
      <c r="I222" s="32" t="s">
        <v>387</v>
      </c>
      <c r="J222" s="32" t="s">
        <v>388</v>
      </c>
      <c r="K222" s="27" t="s">
        <v>954</v>
      </c>
    </row>
    <row r="223" ht="54" customHeight="1" spans="1:11">
      <c r="A223" s="33"/>
      <c r="B223" s="34"/>
      <c r="C223" s="33"/>
      <c r="D223" s="32" t="s">
        <v>382</v>
      </c>
      <c r="E223" s="32" t="s">
        <v>444</v>
      </c>
      <c r="F223" s="27" t="s">
        <v>955</v>
      </c>
      <c r="G223" s="32" t="s">
        <v>433</v>
      </c>
      <c r="H223" s="27" t="s">
        <v>457</v>
      </c>
      <c r="I223" s="32" t="s">
        <v>387</v>
      </c>
      <c r="J223" s="32" t="s">
        <v>388</v>
      </c>
      <c r="K223" s="27" t="s">
        <v>955</v>
      </c>
    </row>
    <row r="224" ht="54" customHeight="1" spans="1:11">
      <c r="A224" s="33"/>
      <c r="B224" s="34"/>
      <c r="C224" s="33"/>
      <c r="D224" s="32" t="s">
        <v>382</v>
      </c>
      <c r="E224" s="32" t="s">
        <v>444</v>
      </c>
      <c r="F224" s="27" t="s">
        <v>955</v>
      </c>
      <c r="G224" s="32" t="s">
        <v>433</v>
      </c>
      <c r="H224" s="27" t="s">
        <v>457</v>
      </c>
      <c r="I224" s="32" t="s">
        <v>387</v>
      </c>
      <c r="J224" s="32" t="s">
        <v>388</v>
      </c>
      <c r="K224" s="27" t="s">
        <v>955</v>
      </c>
    </row>
    <row r="225" ht="54" customHeight="1" spans="1:11">
      <c r="A225" s="33"/>
      <c r="B225" s="34"/>
      <c r="C225" s="33"/>
      <c r="D225" s="32" t="s">
        <v>394</v>
      </c>
      <c r="E225" s="32" t="s">
        <v>395</v>
      </c>
      <c r="F225" s="27" t="s">
        <v>956</v>
      </c>
      <c r="G225" s="32" t="s">
        <v>385</v>
      </c>
      <c r="H225" s="27" t="s">
        <v>428</v>
      </c>
      <c r="I225" s="32" t="s">
        <v>387</v>
      </c>
      <c r="J225" s="32" t="s">
        <v>388</v>
      </c>
      <c r="K225" s="27" t="s">
        <v>956</v>
      </c>
    </row>
    <row r="226" ht="54" customHeight="1" spans="1:11">
      <c r="A226" s="33"/>
      <c r="B226" s="34"/>
      <c r="C226" s="33"/>
      <c r="D226" s="32" t="s">
        <v>394</v>
      </c>
      <c r="E226" s="32" t="s">
        <v>395</v>
      </c>
      <c r="F226" s="27" t="s">
        <v>956</v>
      </c>
      <c r="G226" s="32" t="s">
        <v>385</v>
      </c>
      <c r="H226" s="27" t="s">
        <v>428</v>
      </c>
      <c r="I226" s="32" t="s">
        <v>387</v>
      </c>
      <c r="J226" s="32" t="s">
        <v>388</v>
      </c>
      <c r="K226" s="27" t="s">
        <v>956</v>
      </c>
    </row>
    <row r="227" ht="54" customHeight="1" spans="1:11">
      <c r="A227" s="33"/>
      <c r="B227" s="34"/>
      <c r="C227" s="33"/>
      <c r="D227" s="32" t="s">
        <v>399</v>
      </c>
      <c r="E227" s="32" t="s">
        <v>400</v>
      </c>
      <c r="F227" s="27" t="s">
        <v>957</v>
      </c>
      <c r="G227" s="32" t="s">
        <v>385</v>
      </c>
      <c r="H227" s="27" t="s">
        <v>428</v>
      </c>
      <c r="I227" s="32" t="s">
        <v>387</v>
      </c>
      <c r="J227" s="32" t="s">
        <v>388</v>
      </c>
      <c r="K227" s="27" t="s">
        <v>957</v>
      </c>
    </row>
    <row r="228" ht="54" customHeight="1" spans="1:11">
      <c r="A228" s="36"/>
      <c r="B228" s="37"/>
      <c r="C228" s="36"/>
      <c r="D228" s="32" t="s">
        <v>399</v>
      </c>
      <c r="E228" s="32" t="s">
        <v>400</v>
      </c>
      <c r="F228" s="27" t="s">
        <v>957</v>
      </c>
      <c r="G228" s="32" t="s">
        <v>385</v>
      </c>
      <c r="H228" s="27" t="s">
        <v>428</v>
      </c>
      <c r="I228" s="32" t="s">
        <v>387</v>
      </c>
      <c r="J228" s="32" t="s">
        <v>388</v>
      </c>
      <c r="K228" s="27" t="s">
        <v>957</v>
      </c>
    </row>
    <row r="229" ht="54" customHeight="1" spans="1:11">
      <c r="A229" s="31" t="s">
        <v>737</v>
      </c>
      <c r="B229" s="31" t="s">
        <v>350</v>
      </c>
      <c r="C229" s="31" t="s">
        <v>958</v>
      </c>
      <c r="D229" s="32" t="s">
        <v>382</v>
      </c>
      <c r="E229" s="32" t="s">
        <v>406</v>
      </c>
      <c r="F229" s="27" t="s">
        <v>959</v>
      </c>
      <c r="G229" s="32" t="s">
        <v>385</v>
      </c>
      <c r="H229" s="27" t="s">
        <v>428</v>
      </c>
      <c r="I229" s="32" t="s">
        <v>387</v>
      </c>
      <c r="J229" s="32" t="s">
        <v>388</v>
      </c>
      <c r="K229" s="27" t="s">
        <v>960</v>
      </c>
    </row>
    <row r="230" ht="54" customHeight="1" spans="1:11">
      <c r="A230" s="33"/>
      <c r="B230" s="34"/>
      <c r="C230" s="33"/>
      <c r="D230" s="32" t="s">
        <v>382</v>
      </c>
      <c r="E230" s="32" t="s">
        <v>406</v>
      </c>
      <c r="F230" s="27" t="s">
        <v>959</v>
      </c>
      <c r="G230" s="32" t="s">
        <v>385</v>
      </c>
      <c r="H230" s="27" t="s">
        <v>428</v>
      </c>
      <c r="I230" s="32" t="s">
        <v>387</v>
      </c>
      <c r="J230" s="32" t="s">
        <v>388</v>
      </c>
      <c r="K230" s="27" t="s">
        <v>960</v>
      </c>
    </row>
    <row r="231" ht="54" customHeight="1" spans="1:11">
      <c r="A231" s="33"/>
      <c r="B231" s="34"/>
      <c r="C231" s="33"/>
      <c r="D231" s="32" t="s">
        <v>382</v>
      </c>
      <c r="E231" s="32" t="s">
        <v>406</v>
      </c>
      <c r="F231" s="27" t="s">
        <v>961</v>
      </c>
      <c r="G231" s="32" t="s">
        <v>385</v>
      </c>
      <c r="H231" s="27" t="s">
        <v>428</v>
      </c>
      <c r="I231" s="32" t="s">
        <v>387</v>
      </c>
      <c r="J231" s="32" t="s">
        <v>388</v>
      </c>
      <c r="K231" s="27" t="s">
        <v>962</v>
      </c>
    </row>
    <row r="232" ht="54" customHeight="1" spans="1:11">
      <c r="A232" s="33"/>
      <c r="B232" s="34"/>
      <c r="C232" s="33"/>
      <c r="D232" s="32" t="s">
        <v>382</v>
      </c>
      <c r="E232" s="32" t="s">
        <v>406</v>
      </c>
      <c r="F232" s="27" t="s">
        <v>961</v>
      </c>
      <c r="G232" s="32" t="s">
        <v>385</v>
      </c>
      <c r="H232" s="27" t="s">
        <v>428</v>
      </c>
      <c r="I232" s="32" t="s">
        <v>387</v>
      </c>
      <c r="J232" s="32" t="s">
        <v>388</v>
      </c>
      <c r="K232" s="27" t="s">
        <v>962</v>
      </c>
    </row>
    <row r="233" ht="54" customHeight="1" spans="1:11">
      <c r="A233" s="33"/>
      <c r="B233" s="34"/>
      <c r="C233" s="33"/>
      <c r="D233" s="32" t="s">
        <v>382</v>
      </c>
      <c r="E233" s="32" t="s">
        <v>383</v>
      </c>
      <c r="F233" s="27" t="s">
        <v>963</v>
      </c>
      <c r="G233" s="32" t="s">
        <v>433</v>
      </c>
      <c r="H233" s="27" t="s">
        <v>457</v>
      </c>
      <c r="I233" s="32" t="s">
        <v>387</v>
      </c>
      <c r="J233" s="32" t="s">
        <v>388</v>
      </c>
      <c r="K233" s="27" t="s">
        <v>964</v>
      </c>
    </row>
    <row r="234" ht="54" customHeight="1" spans="1:11">
      <c r="A234" s="33"/>
      <c r="B234" s="34"/>
      <c r="C234" s="33"/>
      <c r="D234" s="32" t="s">
        <v>382</v>
      </c>
      <c r="E234" s="32" t="s">
        <v>383</v>
      </c>
      <c r="F234" s="27" t="s">
        <v>963</v>
      </c>
      <c r="G234" s="32" t="s">
        <v>433</v>
      </c>
      <c r="H234" s="27" t="s">
        <v>457</v>
      </c>
      <c r="I234" s="32" t="s">
        <v>387</v>
      </c>
      <c r="J234" s="32" t="s">
        <v>388</v>
      </c>
      <c r="K234" s="27" t="s">
        <v>964</v>
      </c>
    </row>
    <row r="235" ht="54" customHeight="1" spans="1:11">
      <c r="A235" s="33"/>
      <c r="B235" s="34"/>
      <c r="C235" s="33"/>
      <c r="D235" s="32" t="s">
        <v>382</v>
      </c>
      <c r="E235" s="32" t="s">
        <v>504</v>
      </c>
      <c r="F235" s="27" t="s">
        <v>965</v>
      </c>
      <c r="G235" s="32" t="s">
        <v>433</v>
      </c>
      <c r="H235" s="27" t="s">
        <v>457</v>
      </c>
      <c r="I235" s="32" t="s">
        <v>387</v>
      </c>
      <c r="J235" s="32" t="s">
        <v>625</v>
      </c>
      <c r="K235" s="27" t="s">
        <v>966</v>
      </c>
    </row>
    <row r="236" ht="54" customHeight="1" spans="1:11">
      <c r="A236" s="33"/>
      <c r="B236" s="34"/>
      <c r="C236" s="33"/>
      <c r="D236" s="32" t="s">
        <v>382</v>
      </c>
      <c r="E236" s="32" t="s">
        <v>504</v>
      </c>
      <c r="F236" s="27" t="s">
        <v>965</v>
      </c>
      <c r="G236" s="32" t="s">
        <v>433</v>
      </c>
      <c r="H236" s="27" t="s">
        <v>457</v>
      </c>
      <c r="I236" s="32" t="s">
        <v>387</v>
      </c>
      <c r="J236" s="32" t="s">
        <v>625</v>
      </c>
      <c r="K236" s="27" t="s">
        <v>966</v>
      </c>
    </row>
    <row r="237" ht="54" customHeight="1" spans="1:11">
      <c r="A237" s="33"/>
      <c r="B237" s="34"/>
      <c r="C237" s="33"/>
      <c r="D237" s="32" t="s">
        <v>394</v>
      </c>
      <c r="E237" s="32" t="s">
        <v>395</v>
      </c>
      <c r="F237" s="27" t="s">
        <v>967</v>
      </c>
      <c r="G237" s="32" t="s">
        <v>385</v>
      </c>
      <c r="H237" s="27" t="s">
        <v>480</v>
      </c>
      <c r="I237" s="32" t="s">
        <v>387</v>
      </c>
      <c r="J237" s="32" t="s">
        <v>388</v>
      </c>
      <c r="K237" s="27" t="s">
        <v>968</v>
      </c>
    </row>
    <row r="238" ht="54" customHeight="1" spans="1:11">
      <c r="A238" s="33"/>
      <c r="B238" s="34"/>
      <c r="C238" s="33"/>
      <c r="D238" s="32" t="s">
        <v>394</v>
      </c>
      <c r="E238" s="32" t="s">
        <v>395</v>
      </c>
      <c r="F238" s="27" t="s">
        <v>967</v>
      </c>
      <c r="G238" s="32" t="s">
        <v>385</v>
      </c>
      <c r="H238" s="27" t="s">
        <v>480</v>
      </c>
      <c r="I238" s="32" t="s">
        <v>387</v>
      </c>
      <c r="J238" s="32" t="s">
        <v>388</v>
      </c>
      <c r="K238" s="27" t="s">
        <v>968</v>
      </c>
    </row>
    <row r="239" ht="54" customHeight="1" spans="1:11">
      <c r="A239" s="33"/>
      <c r="B239" s="34"/>
      <c r="C239" s="33"/>
      <c r="D239" s="32" t="s">
        <v>399</v>
      </c>
      <c r="E239" s="32" t="s">
        <v>400</v>
      </c>
      <c r="F239" s="27" t="s">
        <v>427</v>
      </c>
      <c r="G239" s="32" t="s">
        <v>385</v>
      </c>
      <c r="H239" s="27" t="s">
        <v>480</v>
      </c>
      <c r="I239" s="32" t="s">
        <v>387</v>
      </c>
      <c r="J239" s="32" t="s">
        <v>625</v>
      </c>
      <c r="K239" s="27" t="s">
        <v>969</v>
      </c>
    </row>
    <row r="240" ht="54" customHeight="1" spans="1:11">
      <c r="A240" s="36"/>
      <c r="B240" s="37"/>
      <c r="C240" s="36"/>
      <c r="D240" s="32" t="s">
        <v>399</v>
      </c>
      <c r="E240" s="32" t="s">
        <v>400</v>
      </c>
      <c r="F240" s="27" t="s">
        <v>427</v>
      </c>
      <c r="G240" s="32" t="s">
        <v>385</v>
      </c>
      <c r="H240" s="27" t="s">
        <v>480</v>
      </c>
      <c r="I240" s="32" t="s">
        <v>387</v>
      </c>
      <c r="J240" s="32" t="s">
        <v>625</v>
      </c>
      <c r="K240" s="27" t="s">
        <v>969</v>
      </c>
    </row>
    <row r="241" ht="54" customHeight="1" spans="1:11">
      <c r="A241" s="31" t="s">
        <v>741</v>
      </c>
      <c r="B241" s="31" t="s">
        <v>346</v>
      </c>
      <c r="C241" s="31" t="s">
        <v>970</v>
      </c>
      <c r="D241" s="32" t="s">
        <v>382</v>
      </c>
      <c r="E241" s="32" t="s">
        <v>406</v>
      </c>
      <c r="F241" s="27" t="s">
        <v>971</v>
      </c>
      <c r="G241" s="32" t="s">
        <v>433</v>
      </c>
      <c r="H241" s="27" t="s">
        <v>972</v>
      </c>
      <c r="I241" s="32" t="s">
        <v>973</v>
      </c>
      <c r="J241" s="32" t="s">
        <v>388</v>
      </c>
      <c r="K241" s="27" t="s">
        <v>971</v>
      </c>
    </row>
    <row r="242" ht="54" customHeight="1" spans="1:11">
      <c r="A242" s="33"/>
      <c r="B242" s="34"/>
      <c r="C242" s="33"/>
      <c r="D242" s="32" t="s">
        <v>382</v>
      </c>
      <c r="E242" s="32" t="s">
        <v>406</v>
      </c>
      <c r="F242" s="27" t="s">
        <v>971</v>
      </c>
      <c r="G242" s="32" t="s">
        <v>433</v>
      </c>
      <c r="H242" s="27" t="s">
        <v>972</v>
      </c>
      <c r="I242" s="32" t="s">
        <v>973</v>
      </c>
      <c r="J242" s="32" t="s">
        <v>388</v>
      </c>
      <c r="K242" s="27" t="s">
        <v>971</v>
      </c>
    </row>
    <row r="243" ht="54" customHeight="1" spans="1:11">
      <c r="A243" s="33"/>
      <c r="B243" s="34"/>
      <c r="C243" s="33"/>
      <c r="D243" s="32" t="s">
        <v>382</v>
      </c>
      <c r="E243" s="32" t="s">
        <v>406</v>
      </c>
      <c r="F243" s="27" t="s">
        <v>971</v>
      </c>
      <c r="G243" s="32" t="s">
        <v>433</v>
      </c>
      <c r="H243" s="27" t="s">
        <v>972</v>
      </c>
      <c r="I243" s="32" t="s">
        <v>973</v>
      </c>
      <c r="J243" s="32" t="s">
        <v>388</v>
      </c>
      <c r="K243" s="27" t="s">
        <v>971</v>
      </c>
    </row>
    <row r="244" ht="54" customHeight="1" spans="1:11">
      <c r="A244" s="33"/>
      <c r="B244" s="34"/>
      <c r="C244" s="33"/>
      <c r="D244" s="32" t="s">
        <v>382</v>
      </c>
      <c r="E244" s="32" t="s">
        <v>406</v>
      </c>
      <c r="F244" s="27" t="s">
        <v>974</v>
      </c>
      <c r="G244" s="32" t="s">
        <v>433</v>
      </c>
      <c r="H244" s="27" t="s">
        <v>975</v>
      </c>
      <c r="I244" s="32" t="s">
        <v>973</v>
      </c>
      <c r="J244" s="32" t="s">
        <v>388</v>
      </c>
      <c r="K244" s="27" t="s">
        <v>974</v>
      </c>
    </row>
    <row r="245" ht="54" customHeight="1" spans="1:11">
      <c r="A245" s="33"/>
      <c r="B245" s="34"/>
      <c r="C245" s="33"/>
      <c r="D245" s="32" t="s">
        <v>382</v>
      </c>
      <c r="E245" s="32" t="s">
        <v>406</v>
      </c>
      <c r="F245" s="27" t="s">
        <v>974</v>
      </c>
      <c r="G245" s="32" t="s">
        <v>433</v>
      </c>
      <c r="H245" s="27" t="s">
        <v>975</v>
      </c>
      <c r="I245" s="32" t="s">
        <v>973</v>
      </c>
      <c r="J245" s="32" t="s">
        <v>388</v>
      </c>
      <c r="K245" s="27" t="s">
        <v>974</v>
      </c>
    </row>
    <row r="246" ht="54" customHeight="1" spans="1:11">
      <c r="A246" s="33"/>
      <c r="B246" s="34"/>
      <c r="C246" s="33"/>
      <c r="D246" s="32" t="s">
        <v>382</v>
      </c>
      <c r="E246" s="32" t="s">
        <v>406</v>
      </c>
      <c r="F246" s="27" t="s">
        <v>974</v>
      </c>
      <c r="G246" s="32" t="s">
        <v>433</v>
      </c>
      <c r="H246" s="27" t="s">
        <v>975</v>
      </c>
      <c r="I246" s="32" t="s">
        <v>973</v>
      </c>
      <c r="J246" s="32" t="s">
        <v>388</v>
      </c>
      <c r="K246" s="27" t="s">
        <v>974</v>
      </c>
    </row>
    <row r="247" ht="54" customHeight="1" spans="1:11">
      <c r="A247" s="33"/>
      <c r="B247" s="34"/>
      <c r="C247" s="33"/>
      <c r="D247" s="32" t="s">
        <v>382</v>
      </c>
      <c r="E247" s="32" t="s">
        <v>406</v>
      </c>
      <c r="F247" s="27" t="s">
        <v>976</v>
      </c>
      <c r="G247" s="32" t="s">
        <v>433</v>
      </c>
      <c r="H247" s="27" t="s">
        <v>977</v>
      </c>
      <c r="I247" s="32" t="s">
        <v>973</v>
      </c>
      <c r="J247" s="32" t="s">
        <v>388</v>
      </c>
      <c r="K247" s="27" t="s">
        <v>976</v>
      </c>
    </row>
    <row r="248" ht="54" customHeight="1" spans="1:11">
      <c r="A248" s="33"/>
      <c r="B248" s="34"/>
      <c r="C248" s="33"/>
      <c r="D248" s="32" t="s">
        <v>382</v>
      </c>
      <c r="E248" s="32" t="s">
        <v>406</v>
      </c>
      <c r="F248" s="27" t="s">
        <v>976</v>
      </c>
      <c r="G248" s="32" t="s">
        <v>433</v>
      </c>
      <c r="H248" s="27" t="s">
        <v>977</v>
      </c>
      <c r="I248" s="32" t="s">
        <v>973</v>
      </c>
      <c r="J248" s="32" t="s">
        <v>388</v>
      </c>
      <c r="K248" s="27" t="s">
        <v>976</v>
      </c>
    </row>
    <row r="249" ht="54" customHeight="1" spans="1:11">
      <c r="A249" s="33"/>
      <c r="B249" s="34"/>
      <c r="C249" s="33"/>
      <c r="D249" s="32" t="s">
        <v>382</v>
      </c>
      <c r="E249" s="32" t="s">
        <v>406</v>
      </c>
      <c r="F249" s="27" t="s">
        <v>976</v>
      </c>
      <c r="G249" s="32" t="s">
        <v>433</v>
      </c>
      <c r="H249" s="27" t="s">
        <v>977</v>
      </c>
      <c r="I249" s="32" t="s">
        <v>973</v>
      </c>
      <c r="J249" s="32" t="s">
        <v>388</v>
      </c>
      <c r="K249" s="27" t="s">
        <v>976</v>
      </c>
    </row>
    <row r="250" ht="54" customHeight="1" spans="1:11">
      <c r="A250" s="33"/>
      <c r="B250" s="34"/>
      <c r="C250" s="33"/>
      <c r="D250" s="32" t="s">
        <v>382</v>
      </c>
      <c r="E250" s="32" t="s">
        <v>406</v>
      </c>
      <c r="F250" s="27" t="s">
        <v>978</v>
      </c>
      <c r="G250" s="32" t="s">
        <v>433</v>
      </c>
      <c r="H250" s="27" t="s">
        <v>979</v>
      </c>
      <c r="I250" s="32" t="s">
        <v>973</v>
      </c>
      <c r="J250" s="32" t="s">
        <v>388</v>
      </c>
      <c r="K250" s="27" t="s">
        <v>978</v>
      </c>
    </row>
    <row r="251" ht="54" customHeight="1" spans="1:11">
      <c r="A251" s="33"/>
      <c r="B251" s="34"/>
      <c r="C251" s="33"/>
      <c r="D251" s="32" t="s">
        <v>382</v>
      </c>
      <c r="E251" s="32" t="s">
        <v>406</v>
      </c>
      <c r="F251" s="27" t="s">
        <v>978</v>
      </c>
      <c r="G251" s="32" t="s">
        <v>433</v>
      </c>
      <c r="H251" s="27" t="s">
        <v>979</v>
      </c>
      <c r="I251" s="32" t="s">
        <v>973</v>
      </c>
      <c r="J251" s="32" t="s">
        <v>388</v>
      </c>
      <c r="K251" s="27" t="s">
        <v>978</v>
      </c>
    </row>
    <row r="252" ht="54" customHeight="1" spans="1:11">
      <c r="A252" s="33"/>
      <c r="B252" s="34"/>
      <c r="C252" s="33"/>
      <c r="D252" s="32" t="s">
        <v>382</v>
      </c>
      <c r="E252" s="32" t="s">
        <v>406</v>
      </c>
      <c r="F252" s="27" t="s">
        <v>978</v>
      </c>
      <c r="G252" s="32" t="s">
        <v>433</v>
      </c>
      <c r="H252" s="27" t="s">
        <v>979</v>
      </c>
      <c r="I252" s="32" t="s">
        <v>973</v>
      </c>
      <c r="J252" s="32" t="s">
        <v>388</v>
      </c>
      <c r="K252" s="27" t="s">
        <v>978</v>
      </c>
    </row>
    <row r="253" ht="54" customHeight="1" spans="1:11">
      <c r="A253" s="33"/>
      <c r="B253" s="34"/>
      <c r="C253" s="33"/>
      <c r="D253" s="32" t="s">
        <v>382</v>
      </c>
      <c r="E253" s="32" t="s">
        <v>406</v>
      </c>
      <c r="F253" s="27" t="s">
        <v>980</v>
      </c>
      <c r="G253" s="32" t="s">
        <v>433</v>
      </c>
      <c r="H253" s="27" t="s">
        <v>981</v>
      </c>
      <c r="I253" s="32" t="s">
        <v>973</v>
      </c>
      <c r="J253" s="32" t="s">
        <v>388</v>
      </c>
      <c r="K253" s="27" t="s">
        <v>980</v>
      </c>
    </row>
    <row r="254" ht="54" customHeight="1" spans="1:11">
      <c r="A254" s="33"/>
      <c r="B254" s="34"/>
      <c r="C254" s="33"/>
      <c r="D254" s="32" t="s">
        <v>382</v>
      </c>
      <c r="E254" s="32" t="s">
        <v>406</v>
      </c>
      <c r="F254" s="27" t="s">
        <v>980</v>
      </c>
      <c r="G254" s="32" t="s">
        <v>433</v>
      </c>
      <c r="H254" s="27" t="s">
        <v>981</v>
      </c>
      <c r="I254" s="32" t="s">
        <v>973</v>
      </c>
      <c r="J254" s="32" t="s">
        <v>388</v>
      </c>
      <c r="K254" s="27" t="s">
        <v>980</v>
      </c>
    </row>
    <row r="255" ht="54" customHeight="1" spans="1:11">
      <c r="A255" s="33"/>
      <c r="B255" s="34"/>
      <c r="C255" s="33"/>
      <c r="D255" s="32" t="s">
        <v>382</v>
      </c>
      <c r="E255" s="32" t="s">
        <v>406</v>
      </c>
      <c r="F255" s="27" t="s">
        <v>980</v>
      </c>
      <c r="G255" s="32" t="s">
        <v>433</v>
      </c>
      <c r="H255" s="27" t="s">
        <v>981</v>
      </c>
      <c r="I255" s="32" t="s">
        <v>973</v>
      </c>
      <c r="J255" s="32" t="s">
        <v>388</v>
      </c>
      <c r="K255" s="27" t="s">
        <v>980</v>
      </c>
    </row>
    <row r="256" ht="54" customHeight="1" spans="1:11">
      <c r="A256" s="33"/>
      <c r="B256" s="34"/>
      <c r="C256" s="33"/>
      <c r="D256" s="32" t="s">
        <v>382</v>
      </c>
      <c r="E256" s="32" t="s">
        <v>406</v>
      </c>
      <c r="F256" s="27" t="s">
        <v>982</v>
      </c>
      <c r="G256" s="32" t="s">
        <v>433</v>
      </c>
      <c r="H256" s="27" t="s">
        <v>983</v>
      </c>
      <c r="I256" s="32" t="s">
        <v>973</v>
      </c>
      <c r="J256" s="32" t="s">
        <v>388</v>
      </c>
      <c r="K256" s="27" t="s">
        <v>982</v>
      </c>
    </row>
    <row r="257" ht="54" customHeight="1" spans="1:11">
      <c r="A257" s="33"/>
      <c r="B257" s="34"/>
      <c r="C257" s="33"/>
      <c r="D257" s="32" t="s">
        <v>382</v>
      </c>
      <c r="E257" s="32" t="s">
        <v>406</v>
      </c>
      <c r="F257" s="27" t="s">
        <v>982</v>
      </c>
      <c r="G257" s="32" t="s">
        <v>433</v>
      </c>
      <c r="H257" s="27" t="s">
        <v>983</v>
      </c>
      <c r="I257" s="32" t="s">
        <v>973</v>
      </c>
      <c r="J257" s="32" t="s">
        <v>388</v>
      </c>
      <c r="K257" s="27" t="s">
        <v>982</v>
      </c>
    </row>
    <row r="258" ht="54" customHeight="1" spans="1:11">
      <c r="A258" s="33"/>
      <c r="B258" s="34"/>
      <c r="C258" s="33"/>
      <c r="D258" s="32" t="s">
        <v>382</v>
      </c>
      <c r="E258" s="32" t="s">
        <v>406</v>
      </c>
      <c r="F258" s="27" t="s">
        <v>982</v>
      </c>
      <c r="G258" s="32" t="s">
        <v>433</v>
      </c>
      <c r="H258" s="27" t="s">
        <v>983</v>
      </c>
      <c r="I258" s="32" t="s">
        <v>973</v>
      </c>
      <c r="J258" s="32" t="s">
        <v>388</v>
      </c>
      <c r="K258" s="27" t="s">
        <v>982</v>
      </c>
    </row>
    <row r="259" ht="54" customHeight="1" spans="1:11">
      <c r="A259" s="33"/>
      <c r="B259" s="34"/>
      <c r="C259" s="33"/>
      <c r="D259" s="32" t="s">
        <v>382</v>
      </c>
      <c r="E259" s="32" t="s">
        <v>406</v>
      </c>
      <c r="F259" s="27" t="s">
        <v>984</v>
      </c>
      <c r="G259" s="32" t="s">
        <v>433</v>
      </c>
      <c r="H259" s="27" t="s">
        <v>985</v>
      </c>
      <c r="I259" s="32" t="s">
        <v>973</v>
      </c>
      <c r="J259" s="32" t="s">
        <v>388</v>
      </c>
      <c r="K259" s="27" t="s">
        <v>984</v>
      </c>
    </row>
    <row r="260" ht="54" customHeight="1" spans="1:11">
      <c r="A260" s="33"/>
      <c r="B260" s="34"/>
      <c r="C260" s="33"/>
      <c r="D260" s="32" t="s">
        <v>382</v>
      </c>
      <c r="E260" s="32" t="s">
        <v>406</v>
      </c>
      <c r="F260" s="27" t="s">
        <v>984</v>
      </c>
      <c r="G260" s="32" t="s">
        <v>433</v>
      </c>
      <c r="H260" s="27" t="s">
        <v>985</v>
      </c>
      <c r="I260" s="32" t="s">
        <v>973</v>
      </c>
      <c r="J260" s="32" t="s">
        <v>388</v>
      </c>
      <c r="K260" s="27" t="s">
        <v>984</v>
      </c>
    </row>
    <row r="261" ht="54" customHeight="1" spans="1:11">
      <c r="A261" s="33"/>
      <c r="B261" s="34"/>
      <c r="C261" s="33"/>
      <c r="D261" s="32" t="s">
        <v>382</v>
      </c>
      <c r="E261" s="32" t="s">
        <v>406</v>
      </c>
      <c r="F261" s="27" t="s">
        <v>984</v>
      </c>
      <c r="G261" s="32" t="s">
        <v>433</v>
      </c>
      <c r="H261" s="27" t="s">
        <v>985</v>
      </c>
      <c r="I261" s="32" t="s">
        <v>973</v>
      </c>
      <c r="J261" s="32" t="s">
        <v>388</v>
      </c>
      <c r="K261" s="27" t="s">
        <v>984</v>
      </c>
    </row>
    <row r="262" ht="54" customHeight="1" spans="1:11">
      <c r="A262" s="33"/>
      <c r="B262" s="34"/>
      <c r="C262" s="33"/>
      <c r="D262" s="32" t="s">
        <v>382</v>
      </c>
      <c r="E262" s="32" t="s">
        <v>406</v>
      </c>
      <c r="F262" s="27" t="s">
        <v>986</v>
      </c>
      <c r="G262" s="32" t="s">
        <v>433</v>
      </c>
      <c r="H262" s="27" t="s">
        <v>987</v>
      </c>
      <c r="I262" s="32" t="s">
        <v>973</v>
      </c>
      <c r="J262" s="32" t="s">
        <v>388</v>
      </c>
      <c r="K262" s="27" t="s">
        <v>986</v>
      </c>
    </row>
    <row r="263" ht="54" customHeight="1" spans="1:11">
      <c r="A263" s="33"/>
      <c r="B263" s="34"/>
      <c r="C263" s="33"/>
      <c r="D263" s="32" t="s">
        <v>382</v>
      </c>
      <c r="E263" s="32" t="s">
        <v>406</v>
      </c>
      <c r="F263" s="27" t="s">
        <v>986</v>
      </c>
      <c r="G263" s="32" t="s">
        <v>433</v>
      </c>
      <c r="H263" s="27" t="s">
        <v>987</v>
      </c>
      <c r="I263" s="32" t="s">
        <v>973</v>
      </c>
      <c r="J263" s="32" t="s">
        <v>388</v>
      </c>
      <c r="K263" s="27" t="s">
        <v>986</v>
      </c>
    </row>
    <row r="264" ht="54" customHeight="1" spans="1:11">
      <c r="A264" s="33"/>
      <c r="B264" s="34"/>
      <c r="C264" s="33"/>
      <c r="D264" s="32" t="s">
        <v>382</v>
      </c>
      <c r="E264" s="32" t="s">
        <v>406</v>
      </c>
      <c r="F264" s="27" t="s">
        <v>986</v>
      </c>
      <c r="G264" s="32" t="s">
        <v>433</v>
      </c>
      <c r="H264" s="27" t="s">
        <v>987</v>
      </c>
      <c r="I264" s="32" t="s">
        <v>973</v>
      </c>
      <c r="J264" s="32" t="s">
        <v>388</v>
      </c>
      <c r="K264" s="27" t="s">
        <v>986</v>
      </c>
    </row>
    <row r="265" ht="54" customHeight="1" spans="1:11">
      <c r="A265" s="33"/>
      <c r="B265" s="34"/>
      <c r="C265" s="33"/>
      <c r="D265" s="32" t="s">
        <v>382</v>
      </c>
      <c r="E265" s="32" t="s">
        <v>406</v>
      </c>
      <c r="F265" s="27" t="s">
        <v>988</v>
      </c>
      <c r="G265" s="32" t="s">
        <v>433</v>
      </c>
      <c r="H265" s="27" t="s">
        <v>989</v>
      </c>
      <c r="I265" s="32" t="s">
        <v>973</v>
      </c>
      <c r="J265" s="32" t="s">
        <v>388</v>
      </c>
      <c r="K265" s="27" t="s">
        <v>988</v>
      </c>
    </row>
    <row r="266" ht="54" customHeight="1" spans="1:11">
      <c r="A266" s="33"/>
      <c r="B266" s="34"/>
      <c r="C266" s="33"/>
      <c r="D266" s="32" t="s">
        <v>382</v>
      </c>
      <c r="E266" s="32" t="s">
        <v>406</v>
      </c>
      <c r="F266" s="27" t="s">
        <v>988</v>
      </c>
      <c r="G266" s="32" t="s">
        <v>433</v>
      </c>
      <c r="H266" s="27" t="s">
        <v>989</v>
      </c>
      <c r="I266" s="32" t="s">
        <v>973</v>
      </c>
      <c r="J266" s="32" t="s">
        <v>388</v>
      </c>
      <c r="K266" s="27" t="s">
        <v>988</v>
      </c>
    </row>
    <row r="267" ht="54" customHeight="1" spans="1:11">
      <c r="A267" s="33"/>
      <c r="B267" s="34"/>
      <c r="C267" s="33"/>
      <c r="D267" s="32" t="s">
        <v>382</v>
      </c>
      <c r="E267" s="32" t="s">
        <v>406</v>
      </c>
      <c r="F267" s="27" t="s">
        <v>988</v>
      </c>
      <c r="G267" s="32" t="s">
        <v>433</v>
      </c>
      <c r="H267" s="27" t="s">
        <v>989</v>
      </c>
      <c r="I267" s="32" t="s">
        <v>973</v>
      </c>
      <c r="J267" s="32" t="s">
        <v>388</v>
      </c>
      <c r="K267" s="27" t="s">
        <v>988</v>
      </c>
    </row>
    <row r="268" ht="54" customHeight="1" spans="1:11">
      <c r="A268" s="33"/>
      <c r="B268" s="34"/>
      <c r="C268" s="33"/>
      <c r="D268" s="32" t="s">
        <v>382</v>
      </c>
      <c r="E268" s="32" t="s">
        <v>383</v>
      </c>
      <c r="F268" s="27" t="s">
        <v>990</v>
      </c>
      <c r="G268" s="32" t="s">
        <v>433</v>
      </c>
      <c r="H268" s="27" t="s">
        <v>457</v>
      </c>
      <c r="I268" s="32" t="s">
        <v>387</v>
      </c>
      <c r="J268" s="32" t="s">
        <v>388</v>
      </c>
      <c r="K268" s="27" t="s">
        <v>990</v>
      </c>
    </row>
    <row r="269" ht="54" customHeight="1" spans="1:11">
      <c r="A269" s="33"/>
      <c r="B269" s="34"/>
      <c r="C269" s="33"/>
      <c r="D269" s="32" t="s">
        <v>382</v>
      </c>
      <c r="E269" s="32" t="s">
        <v>383</v>
      </c>
      <c r="F269" s="27" t="s">
        <v>990</v>
      </c>
      <c r="G269" s="32" t="s">
        <v>433</v>
      </c>
      <c r="H269" s="27" t="s">
        <v>457</v>
      </c>
      <c r="I269" s="32" t="s">
        <v>387</v>
      </c>
      <c r="J269" s="32" t="s">
        <v>388</v>
      </c>
      <c r="K269" s="27" t="s">
        <v>990</v>
      </c>
    </row>
    <row r="270" ht="54" customHeight="1" spans="1:11">
      <c r="A270" s="33"/>
      <c r="B270" s="34"/>
      <c r="C270" s="33"/>
      <c r="D270" s="32" t="s">
        <v>382</v>
      </c>
      <c r="E270" s="32" t="s">
        <v>383</v>
      </c>
      <c r="F270" s="27" t="s">
        <v>990</v>
      </c>
      <c r="G270" s="32" t="s">
        <v>433</v>
      </c>
      <c r="H270" s="27" t="s">
        <v>457</v>
      </c>
      <c r="I270" s="32" t="s">
        <v>387</v>
      </c>
      <c r="J270" s="32" t="s">
        <v>388</v>
      </c>
      <c r="K270" s="27" t="s">
        <v>990</v>
      </c>
    </row>
    <row r="271" ht="54" customHeight="1" spans="1:11">
      <c r="A271" s="33"/>
      <c r="B271" s="34"/>
      <c r="C271" s="33"/>
      <c r="D271" s="32" t="s">
        <v>382</v>
      </c>
      <c r="E271" s="32" t="s">
        <v>383</v>
      </c>
      <c r="F271" s="27" t="s">
        <v>991</v>
      </c>
      <c r="G271" s="32" t="s">
        <v>385</v>
      </c>
      <c r="H271" s="27" t="s">
        <v>455</v>
      </c>
      <c r="I271" s="32" t="s">
        <v>387</v>
      </c>
      <c r="J271" s="32" t="s">
        <v>388</v>
      </c>
      <c r="K271" s="27" t="s">
        <v>991</v>
      </c>
    </row>
    <row r="272" ht="54" customHeight="1" spans="1:11">
      <c r="A272" s="33"/>
      <c r="B272" s="34"/>
      <c r="C272" s="33"/>
      <c r="D272" s="32" t="s">
        <v>382</v>
      </c>
      <c r="E272" s="32" t="s">
        <v>383</v>
      </c>
      <c r="F272" s="27" t="s">
        <v>991</v>
      </c>
      <c r="G272" s="32" t="s">
        <v>385</v>
      </c>
      <c r="H272" s="27" t="s">
        <v>455</v>
      </c>
      <c r="I272" s="32" t="s">
        <v>387</v>
      </c>
      <c r="J272" s="32" t="s">
        <v>388</v>
      </c>
      <c r="K272" s="27" t="s">
        <v>991</v>
      </c>
    </row>
    <row r="273" ht="54" customHeight="1" spans="1:11">
      <c r="A273" s="33"/>
      <c r="B273" s="34"/>
      <c r="C273" s="33"/>
      <c r="D273" s="32" t="s">
        <v>382</v>
      </c>
      <c r="E273" s="32" t="s">
        <v>383</v>
      </c>
      <c r="F273" s="27" t="s">
        <v>991</v>
      </c>
      <c r="G273" s="32" t="s">
        <v>385</v>
      </c>
      <c r="H273" s="27" t="s">
        <v>455</v>
      </c>
      <c r="I273" s="32" t="s">
        <v>387</v>
      </c>
      <c r="J273" s="32" t="s">
        <v>388</v>
      </c>
      <c r="K273" s="27" t="s">
        <v>991</v>
      </c>
    </row>
    <row r="274" ht="54" customHeight="1" spans="1:11">
      <c r="A274" s="33"/>
      <c r="B274" s="34"/>
      <c r="C274" s="33"/>
      <c r="D274" s="32" t="s">
        <v>382</v>
      </c>
      <c r="E274" s="32" t="s">
        <v>504</v>
      </c>
      <c r="F274" s="27" t="s">
        <v>992</v>
      </c>
      <c r="G274" s="32" t="s">
        <v>433</v>
      </c>
      <c r="H274" s="27" t="s">
        <v>457</v>
      </c>
      <c r="I274" s="32" t="s">
        <v>387</v>
      </c>
      <c r="J274" s="32" t="s">
        <v>388</v>
      </c>
      <c r="K274" s="27" t="s">
        <v>992</v>
      </c>
    </row>
    <row r="275" ht="54" customHeight="1" spans="1:11">
      <c r="A275" s="33"/>
      <c r="B275" s="34"/>
      <c r="C275" s="33"/>
      <c r="D275" s="32" t="s">
        <v>382</v>
      </c>
      <c r="E275" s="32" t="s">
        <v>504</v>
      </c>
      <c r="F275" s="27" t="s">
        <v>992</v>
      </c>
      <c r="G275" s="32" t="s">
        <v>433</v>
      </c>
      <c r="H275" s="27" t="s">
        <v>457</v>
      </c>
      <c r="I275" s="32" t="s">
        <v>387</v>
      </c>
      <c r="J275" s="32" t="s">
        <v>388</v>
      </c>
      <c r="K275" s="27" t="s">
        <v>992</v>
      </c>
    </row>
    <row r="276" ht="54" customHeight="1" spans="1:11">
      <c r="A276" s="33"/>
      <c r="B276" s="34"/>
      <c r="C276" s="33"/>
      <c r="D276" s="32" t="s">
        <v>382</v>
      </c>
      <c r="E276" s="32" t="s">
        <v>504</v>
      </c>
      <c r="F276" s="27" t="s">
        <v>992</v>
      </c>
      <c r="G276" s="32" t="s">
        <v>433</v>
      </c>
      <c r="H276" s="27" t="s">
        <v>457</v>
      </c>
      <c r="I276" s="32" t="s">
        <v>387</v>
      </c>
      <c r="J276" s="32" t="s">
        <v>388</v>
      </c>
      <c r="K276" s="27" t="s">
        <v>992</v>
      </c>
    </row>
    <row r="277" ht="54" customHeight="1" spans="1:11">
      <c r="A277" s="33"/>
      <c r="B277" s="34"/>
      <c r="C277" s="33"/>
      <c r="D277" s="32" t="s">
        <v>382</v>
      </c>
      <c r="E277" s="32" t="s">
        <v>504</v>
      </c>
      <c r="F277" s="27" t="s">
        <v>993</v>
      </c>
      <c r="G277" s="32" t="s">
        <v>433</v>
      </c>
      <c r="H277" s="27" t="s">
        <v>457</v>
      </c>
      <c r="I277" s="32" t="s">
        <v>387</v>
      </c>
      <c r="J277" s="32" t="s">
        <v>388</v>
      </c>
      <c r="K277" s="27" t="s">
        <v>993</v>
      </c>
    </row>
    <row r="278" ht="54" customHeight="1" spans="1:11">
      <c r="A278" s="33"/>
      <c r="B278" s="34"/>
      <c r="C278" s="33"/>
      <c r="D278" s="32" t="s">
        <v>382</v>
      </c>
      <c r="E278" s="32" t="s">
        <v>504</v>
      </c>
      <c r="F278" s="27" t="s">
        <v>993</v>
      </c>
      <c r="G278" s="32" t="s">
        <v>433</v>
      </c>
      <c r="H278" s="27" t="s">
        <v>457</v>
      </c>
      <c r="I278" s="32" t="s">
        <v>387</v>
      </c>
      <c r="J278" s="32" t="s">
        <v>388</v>
      </c>
      <c r="K278" s="27" t="s">
        <v>993</v>
      </c>
    </row>
    <row r="279" ht="54" customHeight="1" spans="1:11">
      <c r="A279" s="33"/>
      <c r="B279" s="34"/>
      <c r="C279" s="33"/>
      <c r="D279" s="32" t="s">
        <v>382</v>
      </c>
      <c r="E279" s="32" t="s">
        <v>504</v>
      </c>
      <c r="F279" s="27" t="s">
        <v>993</v>
      </c>
      <c r="G279" s="32" t="s">
        <v>433</v>
      </c>
      <c r="H279" s="27" t="s">
        <v>457</v>
      </c>
      <c r="I279" s="32" t="s">
        <v>387</v>
      </c>
      <c r="J279" s="32" t="s">
        <v>388</v>
      </c>
      <c r="K279" s="27" t="s">
        <v>993</v>
      </c>
    </row>
    <row r="280" ht="54" customHeight="1" spans="1:11">
      <c r="A280" s="33"/>
      <c r="B280" s="34"/>
      <c r="C280" s="33"/>
      <c r="D280" s="32" t="s">
        <v>382</v>
      </c>
      <c r="E280" s="32" t="s">
        <v>444</v>
      </c>
      <c r="F280" s="27" t="s">
        <v>994</v>
      </c>
      <c r="G280" s="32" t="s">
        <v>433</v>
      </c>
      <c r="H280" s="27" t="s">
        <v>995</v>
      </c>
      <c r="I280" s="32" t="s">
        <v>996</v>
      </c>
      <c r="J280" s="32" t="s">
        <v>388</v>
      </c>
      <c r="K280" s="27" t="s">
        <v>994</v>
      </c>
    </row>
    <row r="281" ht="54" customHeight="1" spans="1:11">
      <c r="A281" s="33"/>
      <c r="B281" s="34"/>
      <c r="C281" s="33"/>
      <c r="D281" s="32" t="s">
        <v>382</v>
      </c>
      <c r="E281" s="32" t="s">
        <v>444</v>
      </c>
      <c r="F281" s="27" t="s">
        <v>994</v>
      </c>
      <c r="G281" s="32" t="s">
        <v>433</v>
      </c>
      <c r="H281" s="27" t="s">
        <v>995</v>
      </c>
      <c r="I281" s="32" t="s">
        <v>996</v>
      </c>
      <c r="J281" s="32" t="s">
        <v>388</v>
      </c>
      <c r="K281" s="27" t="s">
        <v>994</v>
      </c>
    </row>
    <row r="282" ht="54" customHeight="1" spans="1:11">
      <c r="A282" s="33"/>
      <c r="B282" s="34"/>
      <c r="C282" s="33"/>
      <c r="D282" s="32" t="s">
        <v>382</v>
      </c>
      <c r="E282" s="32" t="s">
        <v>444</v>
      </c>
      <c r="F282" s="27" t="s">
        <v>994</v>
      </c>
      <c r="G282" s="32" t="s">
        <v>433</v>
      </c>
      <c r="H282" s="27" t="s">
        <v>995</v>
      </c>
      <c r="I282" s="32" t="s">
        <v>996</v>
      </c>
      <c r="J282" s="32" t="s">
        <v>388</v>
      </c>
      <c r="K282" s="27" t="s">
        <v>994</v>
      </c>
    </row>
    <row r="283" ht="54" customHeight="1" spans="1:11">
      <c r="A283" s="33"/>
      <c r="B283" s="34"/>
      <c r="C283" s="33"/>
      <c r="D283" s="32" t="s">
        <v>382</v>
      </c>
      <c r="E283" s="32" t="s">
        <v>444</v>
      </c>
      <c r="F283" s="27" t="s">
        <v>997</v>
      </c>
      <c r="G283" s="32" t="s">
        <v>433</v>
      </c>
      <c r="H283" s="27" t="s">
        <v>998</v>
      </c>
      <c r="I283" s="32" t="s">
        <v>996</v>
      </c>
      <c r="J283" s="32" t="s">
        <v>388</v>
      </c>
      <c r="K283" s="27" t="s">
        <v>997</v>
      </c>
    </row>
    <row r="284" ht="54" customHeight="1" spans="1:11">
      <c r="A284" s="33"/>
      <c r="B284" s="34"/>
      <c r="C284" s="33"/>
      <c r="D284" s="32" t="s">
        <v>382</v>
      </c>
      <c r="E284" s="32" t="s">
        <v>444</v>
      </c>
      <c r="F284" s="27" t="s">
        <v>997</v>
      </c>
      <c r="G284" s="32" t="s">
        <v>433</v>
      </c>
      <c r="H284" s="27" t="s">
        <v>998</v>
      </c>
      <c r="I284" s="32" t="s">
        <v>996</v>
      </c>
      <c r="J284" s="32" t="s">
        <v>388</v>
      </c>
      <c r="K284" s="27" t="s">
        <v>997</v>
      </c>
    </row>
    <row r="285" ht="54" customHeight="1" spans="1:11">
      <c r="A285" s="33"/>
      <c r="B285" s="34"/>
      <c r="C285" s="33"/>
      <c r="D285" s="32" t="s">
        <v>382</v>
      </c>
      <c r="E285" s="32" t="s">
        <v>444</v>
      </c>
      <c r="F285" s="27" t="s">
        <v>997</v>
      </c>
      <c r="G285" s="32" t="s">
        <v>433</v>
      </c>
      <c r="H285" s="27" t="s">
        <v>998</v>
      </c>
      <c r="I285" s="32" t="s">
        <v>996</v>
      </c>
      <c r="J285" s="32" t="s">
        <v>388</v>
      </c>
      <c r="K285" s="27" t="s">
        <v>997</v>
      </c>
    </row>
    <row r="286" ht="54" customHeight="1" spans="1:11">
      <c r="A286" s="33"/>
      <c r="B286" s="34"/>
      <c r="C286" s="33"/>
      <c r="D286" s="32" t="s">
        <v>382</v>
      </c>
      <c r="E286" s="32" t="s">
        <v>444</v>
      </c>
      <c r="F286" s="27" t="s">
        <v>999</v>
      </c>
      <c r="G286" s="32" t="s">
        <v>433</v>
      </c>
      <c r="H286" s="27" t="s">
        <v>1000</v>
      </c>
      <c r="I286" s="32" t="s">
        <v>1001</v>
      </c>
      <c r="J286" s="32" t="s">
        <v>388</v>
      </c>
      <c r="K286" s="27" t="s">
        <v>999</v>
      </c>
    </row>
    <row r="287" ht="54" customHeight="1" spans="1:11">
      <c r="A287" s="33"/>
      <c r="B287" s="34"/>
      <c r="C287" s="33"/>
      <c r="D287" s="32" t="s">
        <v>382</v>
      </c>
      <c r="E287" s="32" t="s">
        <v>444</v>
      </c>
      <c r="F287" s="27" t="s">
        <v>999</v>
      </c>
      <c r="G287" s="32" t="s">
        <v>433</v>
      </c>
      <c r="H287" s="27" t="s">
        <v>1000</v>
      </c>
      <c r="I287" s="32" t="s">
        <v>1001</v>
      </c>
      <c r="J287" s="32" t="s">
        <v>388</v>
      </c>
      <c r="K287" s="27" t="s">
        <v>999</v>
      </c>
    </row>
    <row r="288" ht="54" customHeight="1" spans="1:11">
      <c r="A288" s="33"/>
      <c r="B288" s="34"/>
      <c r="C288" s="33"/>
      <c r="D288" s="32" t="s">
        <v>382</v>
      </c>
      <c r="E288" s="32" t="s">
        <v>444</v>
      </c>
      <c r="F288" s="27" t="s">
        <v>999</v>
      </c>
      <c r="G288" s="32" t="s">
        <v>433</v>
      </c>
      <c r="H288" s="27" t="s">
        <v>1000</v>
      </c>
      <c r="I288" s="32" t="s">
        <v>1001</v>
      </c>
      <c r="J288" s="32" t="s">
        <v>388</v>
      </c>
      <c r="K288" s="27" t="s">
        <v>999</v>
      </c>
    </row>
    <row r="289" ht="54" customHeight="1" spans="1:11">
      <c r="A289" s="33"/>
      <c r="B289" s="34"/>
      <c r="C289" s="33"/>
      <c r="D289" s="32" t="s">
        <v>382</v>
      </c>
      <c r="E289" s="32" t="s">
        <v>444</v>
      </c>
      <c r="F289" s="27" t="s">
        <v>978</v>
      </c>
      <c r="G289" s="32" t="s">
        <v>433</v>
      </c>
      <c r="H289" s="27" t="s">
        <v>1002</v>
      </c>
      <c r="I289" s="32" t="s">
        <v>447</v>
      </c>
      <c r="J289" s="32" t="s">
        <v>388</v>
      </c>
      <c r="K289" s="27" t="s">
        <v>978</v>
      </c>
    </row>
    <row r="290" ht="54" customHeight="1" spans="1:11">
      <c r="A290" s="33"/>
      <c r="B290" s="34"/>
      <c r="C290" s="33"/>
      <c r="D290" s="32" t="s">
        <v>382</v>
      </c>
      <c r="E290" s="32" t="s">
        <v>444</v>
      </c>
      <c r="F290" s="27" t="s">
        <v>978</v>
      </c>
      <c r="G290" s="32" t="s">
        <v>433</v>
      </c>
      <c r="H290" s="27" t="s">
        <v>1002</v>
      </c>
      <c r="I290" s="32" t="s">
        <v>447</v>
      </c>
      <c r="J290" s="32" t="s">
        <v>388</v>
      </c>
      <c r="K290" s="27" t="s">
        <v>978</v>
      </c>
    </row>
    <row r="291" ht="54" customHeight="1" spans="1:11">
      <c r="A291" s="33"/>
      <c r="B291" s="34"/>
      <c r="C291" s="33"/>
      <c r="D291" s="32" t="s">
        <v>382</v>
      </c>
      <c r="E291" s="32" t="s">
        <v>444</v>
      </c>
      <c r="F291" s="27" t="s">
        <v>978</v>
      </c>
      <c r="G291" s="32" t="s">
        <v>433</v>
      </c>
      <c r="H291" s="27" t="s">
        <v>1002</v>
      </c>
      <c r="I291" s="32" t="s">
        <v>447</v>
      </c>
      <c r="J291" s="32" t="s">
        <v>388</v>
      </c>
      <c r="K291" s="27" t="s">
        <v>978</v>
      </c>
    </row>
    <row r="292" ht="54" customHeight="1" spans="1:11">
      <c r="A292" s="33"/>
      <c r="B292" s="34"/>
      <c r="C292" s="33"/>
      <c r="D292" s="32" t="s">
        <v>382</v>
      </c>
      <c r="E292" s="32" t="s">
        <v>444</v>
      </c>
      <c r="F292" s="27" t="s">
        <v>1003</v>
      </c>
      <c r="G292" s="32" t="s">
        <v>433</v>
      </c>
      <c r="H292" s="27" t="s">
        <v>1004</v>
      </c>
      <c r="I292" s="32" t="s">
        <v>447</v>
      </c>
      <c r="J292" s="32" t="s">
        <v>388</v>
      </c>
      <c r="K292" s="27" t="s">
        <v>1003</v>
      </c>
    </row>
    <row r="293" ht="54" customHeight="1" spans="1:11">
      <c r="A293" s="33"/>
      <c r="B293" s="34"/>
      <c r="C293" s="33"/>
      <c r="D293" s="32" t="s">
        <v>382</v>
      </c>
      <c r="E293" s="32" t="s">
        <v>444</v>
      </c>
      <c r="F293" s="27" t="s">
        <v>1003</v>
      </c>
      <c r="G293" s="32" t="s">
        <v>433</v>
      </c>
      <c r="H293" s="27" t="s">
        <v>1004</v>
      </c>
      <c r="I293" s="32" t="s">
        <v>447</v>
      </c>
      <c r="J293" s="32" t="s">
        <v>388</v>
      </c>
      <c r="K293" s="27" t="s">
        <v>1003</v>
      </c>
    </row>
    <row r="294" ht="54" customHeight="1" spans="1:11">
      <c r="A294" s="33"/>
      <c r="B294" s="34"/>
      <c r="C294" s="33"/>
      <c r="D294" s="32" t="s">
        <v>382</v>
      </c>
      <c r="E294" s="32" t="s">
        <v>444</v>
      </c>
      <c r="F294" s="27" t="s">
        <v>1003</v>
      </c>
      <c r="G294" s="32" t="s">
        <v>433</v>
      </c>
      <c r="H294" s="27" t="s">
        <v>1004</v>
      </c>
      <c r="I294" s="32" t="s">
        <v>447</v>
      </c>
      <c r="J294" s="32" t="s">
        <v>388</v>
      </c>
      <c r="K294" s="27" t="s">
        <v>1003</v>
      </c>
    </row>
    <row r="295" ht="54" customHeight="1" spans="1:11">
      <c r="A295" s="33"/>
      <c r="B295" s="34"/>
      <c r="C295" s="33"/>
      <c r="D295" s="32" t="s">
        <v>382</v>
      </c>
      <c r="E295" s="32" t="s">
        <v>444</v>
      </c>
      <c r="F295" s="27" t="s">
        <v>982</v>
      </c>
      <c r="G295" s="32" t="s">
        <v>433</v>
      </c>
      <c r="H295" s="27" t="s">
        <v>1005</v>
      </c>
      <c r="I295" s="32" t="s">
        <v>447</v>
      </c>
      <c r="J295" s="32" t="s">
        <v>388</v>
      </c>
      <c r="K295" s="27" t="s">
        <v>982</v>
      </c>
    </row>
    <row r="296" ht="54" customHeight="1" spans="1:11">
      <c r="A296" s="33"/>
      <c r="B296" s="34"/>
      <c r="C296" s="33"/>
      <c r="D296" s="32" t="s">
        <v>382</v>
      </c>
      <c r="E296" s="32" t="s">
        <v>444</v>
      </c>
      <c r="F296" s="27" t="s">
        <v>982</v>
      </c>
      <c r="G296" s="32" t="s">
        <v>433</v>
      </c>
      <c r="H296" s="27" t="s">
        <v>1005</v>
      </c>
      <c r="I296" s="32" t="s">
        <v>447</v>
      </c>
      <c r="J296" s="32" t="s">
        <v>388</v>
      </c>
      <c r="K296" s="27" t="s">
        <v>982</v>
      </c>
    </row>
    <row r="297" ht="54" customHeight="1" spans="1:11">
      <c r="A297" s="33"/>
      <c r="B297" s="34"/>
      <c r="C297" s="33"/>
      <c r="D297" s="32" t="s">
        <v>382</v>
      </c>
      <c r="E297" s="32" t="s">
        <v>444</v>
      </c>
      <c r="F297" s="27" t="s">
        <v>982</v>
      </c>
      <c r="G297" s="32" t="s">
        <v>433</v>
      </c>
      <c r="H297" s="27" t="s">
        <v>1005</v>
      </c>
      <c r="I297" s="32" t="s">
        <v>447</v>
      </c>
      <c r="J297" s="32" t="s">
        <v>388</v>
      </c>
      <c r="K297" s="27" t="s">
        <v>982</v>
      </c>
    </row>
    <row r="298" ht="54" customHeight="1" spans="1:11">
      <c r="A298" s="33"/>
      <c r="B298" s="34"/>
      <c r="C298" s="33"/>
      <c r="D298" s="32" t="s">
        <v>382</v>
      </c>
      <c r="E298" s="32" t="s">
        <v>444</v>
      </c>
      <c r="F298" s="27" t="s">
        <v>984</v>
      </c>
      <c r="G298" s="32" t="s">
        <v>433</v>
      </c>
      <c r="H298" s="27" t="s">
        <v>1006</v>
      </c>
      <c r="I298" s="32" t="s">
        <v>447</v>
      </c>
      <c r="J298" s="32" t="s">
        <v>388</v>
      </c>
      <c r="K298" s="27" t="s">
        <v>984</v>
      </c>
    </row>
    <row r="299" ht="54" customHeight="1" spans="1:11">
      <c r="A299" s="33"/>
      <c r="B299" s="34"/>
      <c r="C299" s="33"/>
      <c r="D299" s="32" t="s">
        <v>382</v>
      </c>
      <c r="E299" s="32" t="s">
        <v>444</v>
      </c>
      <c r="F299" s="27" t="s">
        <v>984</v>
      </c>
      <c r="G299" s="32" t="s">
        <v>433</v>
      </c>
      <c r="H299" s="27" t="s">
        <v>1006</v>
      </c>
      <c r="I299" s="32" t="s">
        <v>447</v>
      </c>
      <c r="J299" s="32" t="s">
        <v>388</v>
      </c>
      <c r="K299" s="27" t="s">
        <v>984</v>
      </c>
    </row>
    <row r="300" ht="54" customHeight="1" spans="1:11">
      <c r="A300" s="33"/>
      <c r="B300" s="34"/>
      <c r="C300" s="33"/>
      <c r="D300" s="32" t="s">
        <v>382</v>
      </c>
      <c r="E300" s="32" t="s">
        <v>444</v>
      </c>
      <c r="F300" s="27" t="s">
        <v>984</v>
      </c>
      <c r="G300" s="32" t="s">
        <v>433</v>
      </c>
      <c r="H300" s="27" t="s">
        <v>1006</v>
      </c>
      <c r="I300" s="32" t="s">
        <v>447</v>
      </c>
      <c r="J300" s="32" t="s">
        <v>388</v>
      </c>
      <c r="K300" s="27" t="s">
        <v>984</v>
      </c>
    </row>
    <row r="301" ht="54" customHeight="1" spans="1:11">
      <c r="A301" s="33"/>
      <c r="B301" s="34"/>
      <c r="C301" s="33"/>
      <c r="D301" s="32" t="s">
        <v>382</v>
      </c>
      <c r="E301" s="32" t="s">
        <v>444</v>
      </c>
      <c r="F301" s="27" t="s">
        <v>986</v>
      </c>
      <c r="G301" s="32" t="s">
        <v>433</v>
      </c>
      <c r="H301" s="27" t="s">
        <v>1007</v>
      </c>
      <c r="I301" s="32" t="s">
        <v>447</v>
      </c>
      <c r="J301" s="32" t="s">
        <v>388</v>
      </c>
      <c r="K301" s="27" t="s">
        <v>986</v>
      </c>
    </row>
    <row r="302" ht="54" customHeight="1" spans="1:11">
      <c r="A302" s="33"/>
      <c r="B302" s="34"/>
      <c r="C302" s="33"/>
      <c r="D302" s="32" t="s">
        <v>382</v>
      </c>
      <c r="E302" s="32" t="s">
        <v>444</v>
      </c>
      <c r="F302" s="27" t="s">
        <v>986</v>
      </c>
      <c r="G302" s="32" t="s">
        <v>433</v>
      </c>
      <c r="H302" s="27" t="s">
        <v>1007</v>
      </c>
      <c r="I302" s="32" t="s">
        <v>447</v>
      </c>
      <c r="J302" s="32" t="s">
        <v>388</v>
      </c>
      <c r="K302" s="27" t="s">
        <v>986</v>
      </c>
    </row>
    <row r="303" ht="54" customHeight="1" spans="1:11">
      <c r="A303" s="33"/>
      <c r="B303" s="34"/>
      <c r="C303" s="33"/>
      <c r="D303" s="32" t="s">
        <v>382</v>
      </c>
      <c r="E303" s="32" t="s">
        <v>444</v>
      </c>
      <c r="F303" s="27" t="s">
        <v>986</v>
      </c>
      <c r="G303" s="32" t="s">
        <v>433</v>
      </c>
      <c r="H303" s="27" t="s">
        <v>1007</v>
      </c>
      <c r="I303" s="32" t="s">
        <v>447</v>
      </c>
      <c r="J303" s="32" t="s">
        <v>388</v>
      </c>
      <c r="K303" s="27" t="s">
        <v>986</v>
      </c>
    </row>
    <row r="304" ht="54" customHeight="1" spans="1:11">
      <c r="A304" s="33"/>
      <c r="B304" s="34"/>
      <c r="C304" s="33"/>
      <c r="D304" s="32" t="s">
        <v>382</v>
      </c>
      <c r="E304" s="32" t="s">
        <v>444</v>
      </c>
      <c r="F304" s="27" t="s">
        <v>988</v>
      </c>
      <c r="G304" s="32" t="s">
        <v>433</v>
      </c>
      <c r="H304" s="27" t="s">
        <v>1008</v>
      </c>
      <c r="I304" s="32" t="s">
        <v>447</v>
      </c>
      <c r="J304" s="32" t="s">
        <v>388</v>
      </c>
      <c r="K304" s="27" t="s">
        <v>988</v>
      </c>
    </row>
    <row r="305" ht="54" customHeight="1" spans="1:11">
      <c r="A305" s="33"/>
      <c r="B305" s="34"/>
      <c r="C305" s="33"/>
      <c r="D305" s="32" t="s">
        <v>382</v>
      </c>
      <c r="E305" s="32" t="s">
        <v>444</v>
      </c>
      <c r="F305" s="27" t="s">
        <v>988</v>
      </c>
      <c r="G305" s="32" t="s">
        <v>433</v>
      </c>
      <c r="H305" s="27" t="s">
        <v>1008</v>
      </c>
      <c r="I305" s="32" t="s">
        <v>447</v>
      </c>
      <c r="J305" s="32" t="s">
        <v>388</v>
      </c>
      <c r="K305" s="27" t="s">
        <v>988</v>
      </c>
    </row>
    <row r="306" ht="54" customHeight="1" spans="1:11">
      <c r="A306" s="33"/>
      <c r="B306" s="34"/>
      <c r="C306" s="33"/>
      <c r="D306" s="32" t="s">
        <v>382</v>
      </c>
      <c r="E306" s="32" t="s">
        <v>444</v>
      </c>
      <c r="F306" s="27" t="s">
        <v>988</v>
      </c>
      <c r="G306" s="32" t="s">
        <v>433</v>
      </c>
      <c r="H306" s="27" t="s">
        <v>1008</v>
      </c>
      <c r="I306" s="32" t="s">
        <v>447</v>
      </c>
      <c r="J306" s="32" t="s">
        <v>388</v>
      </c>
      <c r="K306" s="27" t="s">
        <v>988</v>
      </c>
    </row>
    <row r="307" ht="54" customHeight="1" spans="1:11">
      <c r="A307" s="33"/>
      <c r="B307" s="34"/>
      <c r="C307" s="33"/>
      <c r="D307" s="32" t="s">
        <v>394</v>
      </c>
      <c r="E307" s="32" t="s">
        <v>395</v>
      </c>
      <c r="F307" s="27" t="s">
        <v>1009</v>
      </c>
      <c r="G307" s="32" t="s">
        <v>433</v>
      </c>
      <c r="H307" s="27" t="s">
        <v>457</v>
      </c>
      <c r="I307" s="32" t="s">
        <v>387</v>
      </c>
      <c r="J307" s="32" t="s">
        <v>625</v>
      </c>
      <c r="K307" s="27" t="s">
        <v>1009</v>
      </c>
    </row>
    <row r="308" ht="54" customHeight="1" spans="1:11">
      <c r="A308" s="33"/>
      <c r="B308" s="34"/>
      <c r="C308" s="33"/>
      <c r="D308" s="32" t="s">
        <v>394</v>
      </c>
      <c r="E308" s="32" t="s">
        <v>395</v>
      </c>
      <c r="F308" s="27" t="s">
        <v>1009</v>
      </c>
      <c r="G308" s="32" t="s">
        <v>433</v>
      </c>
      <c r="H308" s="27" t="s">
        <v>457</v>
      </c>
      <c r="I308" s="32" t="s">
        <v>387</v>
      </c>
      <c r="J308" s="32" t="s">
        <v>625</v>
      </c>
      <c r="K308" s="27" t="s">
        <v>1009</v>
      </c>
    </row>
    <row r="309" ht="54" customHeight="1" spans="1:11">
      <c r="A309" s="33"/>
      <c r="B309" s="34"/>
      <c r="C309" s="33"/>
      <c r="D309" s="32" t="s">
        <v>394</v>
      </c>
      <c r="E309" s="32" t="s">
        <v>395</v>
      </c>
      <c r="F309" s="27" t="s">
        <v>1009</v>
      </c>
      <c r="G309" s="32" t="s">
        <v>433</v>
      </c>
      <c r="H309" s="27" t="s">
        <v>457</v>
      </c>
      <c r="I309" s="32" t="s">
        <v>387</v>
      </c>
      <c r="J309" s="32" t="s">
        <v>625</v>
      </c>
      <c r="K309" s="27" t="s">
        <v>1009</v>
      </c>
    </row>
    <row r="310" ht="54" customHeight="1" spans="1:11">
      <c r="A310" s="33"/>
      <c r="B310" s="34"/>
      <c r="C310" s="33"/>
      <c r="D310" s="32" t="s">
        <v>399</v>
      </c>
      <c r="E310" s="32" t="s">
        <v>400</v>
      </c>
      <c r="F310" s="27" t="s">
        <v>427</v>
      </c>
      <c r="G310" s="32" t="s">
        <v>385</v>
      </c>
      <c r="H310" s="27" t="s">
        <v>455</v>
      </c>
      <c r="I310" s="32" t="s">
        <v>387</v>
      </c>
      <c r="J310" s="32" t="s">
        <v>388</v>
      </c>
      <c r="K310" s="27" t="s">
        <v>400</v>
      </c>
    </row>
    <row r="311" ht="54" customHeight="1" spans="1:11">
      <c r="A311" s="33"/>
      <c r="B311" s="34"/>
      <c r="C311" s="33"/>
      <c r="D311" s="32" t="s">
        <v>399</v>
      </c>
      <c r="E311" s="32" t="s">
        <v>400</v>
      </c>
      <c r="F311" s="27" t="s">
        <v>427</v>
      </c>
      <c r="G311" s="32" t="s">
        <v>385</v>
      </c>
      <c r="H311" s="27" t="s">
        <v>455</v>
      </c>
      <c r="I311" s="32" t="s">
        <v>387</v>
      </c>
      <c r="J311" s="32" t="s">
        <v>388</v>
      </c>
      <c r="K311" s="27" t="s">
        <v>400</v>
      </c>
    </row>
    <row r="312" ht="54" customHeight="1" spans="1:11">
      <c r="A312" s="36"/>
      <c r="B312" s="37"/>
      <c r="C312" s="36"/>
      <c r="D312" s="32" t="s">
        <v>399</v>
      </c>
      <c r="E312" s="32" t="s">
        <v>400</v>
      </c>
      <c r="F312" s="27" t="s">
        <v>427</v>
      </c>
      <c r="G312" s="32" t="s">
        <v>385</v>
      </c>
      <c r="H312" s="27" t="s">
        <v>455</v>
      </c>
      <c r="I312" s="32" t="s">
        <v>387</v>
      </c>
      <c r="J312" s="32" t="s">
        <v>388</v>
      </c>
      <c r="K312" s="27" t="s">
        <v>400</v>
      </c>
    </row>
    <row r="313" ht="54" customHeight="1" spans="1:11">
      <c r="A313" s="31" t="s">
        <v>735</v>
      </c>
      <c r="B313" s="31" t="s">
        <v>295</v>
      </c>
      <c r="C313" s="31" t="s">
        <v>381</v>
      </c>
      <c r="D313" s="32" t="s">
        <v>382</v>
      </c>
      <c r="E313" s="32" t="s">
        <v>383</v>
      </c>
      <c r="F313" s="27" t="s">
        <v>384</v>
      </c>
      <c r="G313" s="32" t="s">
        <v>385</v>
      </c>
      <c r="H313" s="27" t="s">
        <v>386</v>
      </c>
      <c r="I313" s="32" t="s">
        <v>387</v>
      </c>
      <c r="J313" s="32" t="s">
        <v>388</v>
      </c>
      <c r="K313" s="27" t="s">
        <v>389</v>
      </c>
    </row>
    <row r="314" ht="54" customHeight="1" spans="1:11">
      <c r="A314" s="33"/>
      <c r="B314" s="34"/>
      <c r="C314" s="33"/>
      <c r="D314" s="32" t="s">
        <v>382</v>
      </c>
      <c r="E314" s="32" t="s">
        <v>383</v>
      </c>
      <c r="F314" s="27" t="s">
        <v>384</v>
      </c>
      <c r="G314" s="32" t="s">
        <v>385</v>
      </c>
      <c r="H314" s="27" t="s">
        <v>386</v>
      </c>
      <c r="I314" s="32" t="s">
        <v>387</v>
      </c>
      <c r="J314" s="32" t="s">
        <v>388</v>
      </c>
      <c r="K314" s="27" t="s">
        <v>389</v>
      </c>
    </row>
    <row r="315" ht="54" customHeight="1" spans="1:11">
      <c r="A315" s="33"/>
      <c r="B315" s="34"/>
      <c r="C315" s="33"/>
      <c r="D315" s="32" t="s">
        <v>382</v>
      </c>
      <c r="E315" s="32" t="s">
        <v>383</v>
      </c>
      <c r="F315" s="27" t="s">
        <v>384</v>
      </c>
      <c r="G315" s="32" t="s">
        <v>385</v>
      </c>
      <c r="H315" s="27" t="s">
        <v>386</v>
      </c>
      <c r="I315" s="32" t="s">
        <v>387</v>
      </c>
      <c r="J315" s="32" t="s">
        <v>388</v>
      </c>
      <c r="K315" s="27" t="s">
        <v>389</v>
      </c>
    </row>
    <row r="316" ht="54" customHeight="1" spans="1:11">
      <c r="A316" s="33"/>
      <c r="B316" s="34"/>
      <c r="C316" s="33"/>
      <c r="D316" s="32" t="s">
        <v>382</v>
      </c>
      <c r="E316" s="32" t="s">
        <v>383</v>
      </c>
      <c r="F316" s="27" t="s">
        <v>390</v>
      </c>
      <c r="G316" s="32" t="s">
        <v>385</v>
      </c>
      <c r="H316" s="27" t="s">
        <v>386</v>
      </c>
      <c r="I316" s="32" t="s">
        <v>387</v>
      </c>
      <c r="J316" s="32" t="s">
        <v>388</v>
      </c>
      <c r="K316" s="27" t="s">
        <v>391</v>
      </c>
    </row>
    <row r="317" ht="54" customHeight="1" spans="1:11">
      <c r="A317" s="33"/>
      <c r="B317" s="34"/>
      <c r="C317" s="33"/>
      <c r="D317" s="32" t="s">
        <v>382</v>
      </c>
      <c r="E317" s="32" t="s">
        <v>383</v>
      </c>
      <c r="F317" s="27" t="s">
        <v>390</v>
      </c>
      <c r="G317" s="32" t="s">
        <v>385</v>
      </c>
      <c r="H317" s="27" t="s">
        <v>386</v>
      </c>
      <c r="I317" s="32" t="s">
        <v>387</v>
      </c>
      <c r="J317" s="32" t="s">
        <v>388</v>
      </c>
      <c r="K317" s="27" t="s">
        <v>391</v>
      </c>
    </row>
    <row r="318" ht="54" customHeight="1" spans="1:11">
      <c r="A318" s="33"/>
      <c r="B318" s="34"/>
      <c r="C318" s="33"/>
      <c r="D318" s="32" t="s">
        <v>382</v>
      </c>
      <c r="E318" s="32" t="s">
        <v>383</v>
      </c>
      <c r="F318" s="27" t="s">
        <v>390</v>
      </c>
      <c r="G318" s="32" t="s">
        <v>385</v>
      </c>
      <c r="H318" s="27" t="s">
        <v>386</v>
      </c>
      <c r="I318" s="32" t="s">
        <v>387</v>
      </c>
      <c r="J318" s="32" t="s">
        <v>388</v>
      </c>
      <c r="K318" s="27" t="s">
        <v>391</v>
      </c>
    </row>
    <row r="319" ht="54" customHeight="1" spans="1:11">
      <c r="A319" s="33"/>
      <c r="B319" s="34"/>
      <c r="C319" s="33"/>
      <c r="D319" s="32" t="s">
        <v>382</v>
      </c>
      <c r="E319" s="32" t="s">
        <v>383</v>
      </c>
      <c r="F319" s="27" t="s">
        <v>392</v>
      </c>
      <c r="G319" s="32" t="s">
        <v>385</v>
      </c>
      <c r="H319" s="27" t="s">
        <v>386</v>
      </c>
      <c r="I319" s="32" t="s">
        <v>387</v>
      </c>
      <c r="J319" s="32" t="s">
        <v>388</v>
      </c>
      <c r="K319" s="27" t="s">
        <v>393</v>
      </c>
    </row>
    <row r="320" ht="54" customHeight="1" spans="1:11">
      <c r="A320" s="33"/>
      <c r="B320" s="34"/>
      <c r="C320" s="33"/>
      <c r="D320" s="32" t="s">
        <v>382</v>
      </c>
      <c r="E320" s="32" t="s">
        <v>383</v>
      </c>
      <c r="F320" s="27" t="s">
        <v>392</v>
      </c>
      <c r="G320" s="32" t="s">
        <v>385</v>
      </c>
      <c r="H320" s="27" t="s">
        <v>386</v>
      </c>
      <c r="I320" s="32" t="s">
        <v>387</v>
      </c>
      <c r="J320" s="32" t="s">
        <v>388</v>
      </c>
      <c r="K320" s="27" t="s">
        <v>393</v>
      </c>
    </row>
    <row r="321" ht="54" customHeight="1" spans="1:11">
      <c r="A321" s="33"/>
      <c r="B321" s="34"/>
      <c r="C321" s="33"/>
      <c r="D321" s="32" t="s">
        <v>382</v>
      </c>
      <c r="E321" s="32" t="s">
        <v>383</v>
      </c>
      <c r="F321" s="27" t="s">
        <v>392</v>
      </c>
      <c r="G321" s="32" t="s">
        <v>385</v>
      </c>
      <c r="H321" s="27" t="s">
        <v>386</v>
      </c>
      <c r="I321" s="32" t="s">
        <v>387</v>
      </c>
      <c r="J321" s="32" t="s">
        <v>388</v>
      </c>
      <c r="K321" s="27" t="s">
        <v>393</v>
      </c>
    </row>
    <row r="322" ht="54" customHeight="1" spans="1:11">
      <c r="A322" s="33"/>
      <c r="B322" s="34"/>
      <c r="C322" s="33"/>
      <c r="D322" s="32" t="s">
        <v>394</v>
      </c>
      <c r="E322" s="32" t="s">
        <v>395</v>
      </c>
      <c r="F322" s="27" t="s">
        <v>396</v>
      </c>
      <c r="G322" s="32" t="s">
        <v>385</v>
      </c>
      <c r="H322" s="27" t="s">
        <v>397</v>
      </c>
      <c r="I322" s="32" t="s">
        <v>387</v>
      </c>
      <c r="J322" s="32" t="s">
        <v>388</v>
      </c>
      <c r="K322" s="27" t="s">
        <v>398</v>
      </c>
    </row>
    <row r="323" ht="54" customHeight="1" spans="1:11">
      <c r="A323" s="33"/>
      <c r="B323" s="34"/>
      <c r="C323" s="33"/>
      <c r="D323" s="32" t="s">
        <v>394</v>
      </c>
      <c r="E323" s="32" t="s">
        <v>395</v>
      </c>
      <c r="F323" s="27" t="s">
        <v>396</v>
      </c>
      <c r="G323" s="32" t="s">
        <v>385</v>
      </c>
      <c r="H323" s="27" t="s">
        <v>397</v>
      </c>
      <c r="I323" s="32" t="s">
        <v>387</v>
      </c>
      <c r="J323" s="32" t="s">
        <v>388</v>
      </c>
      <c r="K323" s="27" t="s">
        <v>398</v>
      </c>
    </row>
    <row r="324" ht="54" customHeight="1" spans="1:11">
      <c r="A324" s="33"/>
      <c r="B324" s="34"/>
      <c r="C324" s="33"/>
      <c r="D324" s="32" t="s">
        <v>394</v>
      </c>
      <c r="E324" s="32" t="s">
        <v>395</v>
      </c>
      <c r="F324" s="27" t="s">
        <v>396</v>
      </c>
      <c r="G324" s="32" t="s">
        <v>385</v>
      </c>
      <c r="H324" s="27" t="s">
        <v>397</v>
      </c>
      <c r="I324" s="32" t="s">
        <v>387</v>
      </c>
      <c r="J324" s="32" t="s">
        <v>388</v>
      </c>
      <c r="K324" s="27" t="s">
        <v>398</v>
      </c>
    </row>
    <row r="325" ht="54" customHeight="1" spans="1:11">
      <c r="A325" s="33"/>
      <c r="B325" s="34"/>
      <c r="C325" s="33"/>
      <c r="D325" s="32" t="s">
        <v>399</v>
      </c>
      <c r="E325" s="32" t="s">
        <v>400</v>
      </c>
      <c r="F325" s="27" t="s">
        <v>401</v>
      </c>
      <c r="G325" s="32" t="s">
        <v>385</v>
      </c>
      <c r="H325" s="27" t="s">
        <v>402</v>
      </c>
      <c r="I325" s="32" t="s">
        <v>387</v>
      </c>
      <c r="J325" s="32" t="s">
        <v>388</v>
      </c>
      <c r="K325" s="27" t="s">
        <v>403</v>
      </c>
    </row>
    <row r="326" ht="54" customHeight="1" spans="1:11">
      <c r="A326" s="33"/>
      <c r="B326" s="34"/>
      <c r="C326" s="33"/>
      <c r="D326" s="32" t="s">
        <v>399</v>
      </c>
      <c r="E326" s="32" t="s">
        <v>400</v>
      </c>
      <c r="F326" s="27" t="s">
        <v>401</v>
      </c>
      <c r="G326" s="32" t="s">
        <v>385</v>
      </c>
      <c r="H326" s="27" t="s">
        <v>402</v>
      </c>
      <c r="I326" s="32" t="s">
        <v>387</v>
      </c>
      <c r="J326" s="32" t="s">
        <v>388</v>
      </c>
      <c r="K326" s="27" t="s">
        <v>403</v>
      </c>
    </row>
    <row r="327" ht="54" customHeight="1" spans="1:11">
      <c r="A327" s="36"/>
      <c r="B327" s="37"/>
      <c r="C327" s="36"/>
      <c r="D327" s="32" t="s">
        <v>399</v>
      </c>
      <c r="E327" s="32" t="s">
        <v>400</v>
      </c>
      <c r="F327" s="27" t="s">
        <v>401</v>
      </c>
      <c r="G327" s="32" t="s">
        <v>385</v>
      </c>
      <c r="H327" s="27" t="s">
        <v>402</v>
      </c>
      <c r="I327" s="32" t="s">
        <v>387</v>
      </c>
      <c r="J327" s="32" t="s">
        <v>388</v>
      </c>
      <c r="K327" s="27" t="s">
        <v>403</v>
      </c>
    </row>
  </sheetData>
  <mergeCells count="29">
    <mergeCell ref="A2:K2"/>
    <mergeCell ref="A3:I3"/>
    <mergeCell ref="A7:A164"/>
    <mergeCell ref="A165:A172"/>
    <mergeCell ref="A173:A192"/>
    <mergeCell ref="A193:A198"/>
    <mergeCell ref="A199:A216"/>
    <mergeCell ref="A217:A228"/>
    <mergeCell ref="A229:A240"/>
    <mergeCell ref="A241:A312"/>
    <mergeCell ref="A313:A327"/>
    <mergeCell ref="B7:B164"/>
    <mergeCell ref="B165:B172"/>
    <mergeCell ref="B173:B192"/>
    <mergeCell ref="B193:B198"/>
    <mergeCell ref="B199:B216"/>
    <mergeCell ref="B217:B228"/>
    <mergeCell ref="B229:B240"/>
    <mergeCell ref="B241:B312"/>
    <mergeCell ref="B313:B327"/>
    <mergeCell ref="C7:C164"/>
    <mergeCell ref="C165:C172"/>
    <mergeCell ref="C173:C192"/>
    <mergeCell ref="C193:C198"/>
    <mergeCell ref="C199:C216"/>
    <mergeCell ref="C217:C228"/>
    <mergeCell ref="C229:C240"/>
    <mergeCell ref="C241:C312"/>
    <mergeCell ref="C313:C327"/>
  </mergeCells>
  <printOptions horizontalCentered="1"/>
  <pageMargins left="0.511805555555556" right="0.590277777777778" top="0.66875" bottom="0.354166666666667" header="0" footer="0"/>
  <pageSetup paperSize="9" scale="48" fitToHeight="0"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9"/>
  <sheetViews>
    <sheetView workbookViewId="0">
      <selection activeCell="I25" sqref="I25"/>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customWidth="1"/>
  </cols>
  <sheetData>
    <row r="1" ht="14.25" customHeight="1" spans="8:8">
      <c r="H1" s="2" t="s">
        <v>1010</v>
      </c>
    </row>
    <row r="2" ht="28.5" customHeight="1" spans="1:8">
      <c r="A2" s="3" t="s">
        <v>1011</v>
      </c>
      <c r="B2" s="4"/>
      <c r="C2" s="4"/>
      <c r="D2" s="4"/>
      <c r="E2" s="4"/>
      <c r="F2" s="4"/>
      <c r="G2" s="4"/>
      <c r="H2" s="4"/>
    </row>
    <row r="3" ht="13.5" customHeight="1" spans="1:3">
      <c r="A3" s="5" t="s">
        <v>2</v>
      </c>
      <c r="B3" s="6"/>
      <c r="C3" s="7"/>
    </row>
    <row r="4" ht="18" customHeight="1" spans="1:8">
      <c r="A4" s="8" t="s">
        <v>661</v>
      </c>
      <c r="B4" s="8" t="s">
        <v>1012</v>
      </c>
      <c r="C4" s="8" t="s">
        <v>1013</v>
      </c>
      <c r="D4" s="8" t="s">
        <v>1014</v>
      </c>
      <c r="E4" s="8" t="s">
        <v>1015</v>
      </c>
      <c r="F4" s="9" t="s">
        <v>1016</v>
      </c>
      <c r="G4" s="10"/>
      <c r="H4" s="11"/>
    </row>
    <row r="5" ht="18" customHeight="1" spans="1:8">
      <c r="A5" s="12"/>
      <c r="B5" s="12"/>
      <c r="C5" s="12"/>
      <c r="D5" s="12"/>
      <c r="E5" s="12"/>
      <c r="F5" s="13" t="s">
        <v>671</v>
      </c>
      <c r="G5" s="13" t="s">
        <v>1017</v>
      </c>
      <c r="H5" s="13" t="s">
        <v>1018</v>
      </c>
    </row>
    <row r="6" ht="21" customHeight="1" spans="1:8">
      <c r="A6" s="13">
        <v>1</v>
      </c>
      <c r="B6" s="13">
        <v>2</v>
      </c>
      <c r="C6" s="13">
        <v>3</v>
      </c>
      <c r="D6" s="13">
        <v>4</v>
      </c>
      <c r="E6" s="13">
        <v>5</v>
      </c>
      <c r="F6" s="13">
        <v>6</v>
      </c>
      <c r="G6" s="13">
        <v>7</v>
      </c>
      <c r="H6" s="13">
        <v>8</v>
      </c>
    </row>
    <row r="7" ht="33" customHeight="1" spans="1:8">
      <c r="A7" s="14" t="s">
        <v>663</v>
      </c>
      <c r="B7" s="14" t="s">
        <v>663</v>
      </c>
      <c r="C7" s="14" t="s">
        <v>663</v>
      </c>
      <c r="D7" s="14" t="s">
        <v>663</v>
      </c>
      <c r="E7" s="14" t="s">
        <v>663</v>
      </c>
      <c r="F7" s="15" t="s">
        <v>663</v>
      </c>
      <c r="G7" s="16" t="s">
        <v>663</v>
      </c>
      <c r="H7" s="16" t="s">
        <v>663</v>
      </c>
    </row>
    <row r="8" ht="24" customHeight="1" spans="1:8">
      <c r="A8" s="17" t="s">
        <v>35</v>
      </c>
      <c r="B8" s="18"/>
      <c r="C8" s="18"/>
      <c r="D8" s="18"/>
      <c r="E8" s="18"/>
      <c r="F8" s="19" t="s">
        <v>663</v>
      </c>
      <c r="G8" s="20"/>
      <c r="H8" s="20" t="s">
        <v>663</v>
      </c>
    </row>
    <row r="9" customHeight="1" spans="1:1">
      <c r="A9" s="21" t="s">
        <v>664</v>
      </c>
    </row>
  </sheetData>
  <mergeCells count="8">
    <mergeCell ref="A2:H2"/>
    <mergeCell ref="A3:C3"/>
    <mergeCell ref="F4:H4"/>
    <mergeCell ref="A4:A5"/>
    <mergeCell ref="B4:B5"/>
    <mergeCell ref="C4:C5"/>
    <mergeCell ref="D4:D5"/>
    <mergeCell ref="E4:E5"/>
  </mergeCells>
  <pageMargins left="0.590277777777778" right="0.550694444444444" top="0.826388888888889" bottom="0.432638888888889" header="0" footer="0"/>
  <pageSetup paperSize="9" scale="78" fitToHeight="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H27" sqref="H27"/>
    </sheetView>
  </sheetViews>
  <sheetFormatPr defaultColWidth="9.33333333333333" defaultRowHeight="14.25" customHeight="1"/>
  <cols>
    <col min="1" max="1" width="24.6666666666667" style="38" customWidth="1"/>
    <col min="2" max="2" width="39.1666666666667" style="38" customWidth="1"/>
    <col min="3" max="8" width="14.6666666666667" style="38" customWidth="1"/>
    <col min="9" max="9" width="13.6666666666667" customWidth="1"/>
    <col min="10" max="14" width="14.6666666666667" style="38" customWidth="1"/>
    <col min="15" max="15" width="9.33333333333333" customWidth="1"/>
    <col min="16" max="16" width="11.1666666666667" customWidth="1"/>
    <col min="17" max="17" width="11.3333333333333" customWidth="1"/>
    <col min="18" max="18" width="12.3333333333333" customWidth="1"/>
    <col min="19" max="20" width="11.8333333333333" style="38" customWidth="1"/>
    <col min="21" max="16384" width="9.33333333333333" customWidth="1"/>
  </cols>
  <sheetData>
    <row r="1" customHeight="1" spans="1:20">
      <c r="A1" s="39"/>
      <c r="B1" s="39"/>
      <c r="C1" s="39"/>
      <c r="D1" s="39"/>
      <c r="E1" s="39"/>
      <c r="F1" s="39"/>
      <c r="G1" s="39"/>
      <c r="H1" s="39"/>
      <c r="I1" s="57"/>
      <c r="J1" s="39"/>
      <c r="K1" s="39"/>
      <c r="L1" s="39"/>
      <c r="M1" s="39"/>
      <c r="N1" s="39"/>
      <c r="O1" s="57"/>
      <c r="P1" s="57"/>
      <c r="Q1" s="57"/>
      <c r="R1" s="57"/>
      <c r="S1" s="86" t="s">
        <v>31</v>
      </c>
      <c r="T1" s="194" t="s">
        <v>31</v>
      </c>
    </row>
    <row r="2" ht="36" customHeight="1" spans="1:20">
      <c r="A2" s="173" t="s">
        <v>32</v>
      </c>
      <c r="B2" s="4"/>
      <c r="C2" s="4"/>
      <c r="D2" s="4"/>
      <c r="E2" s="4"/>
      <c r="F2" s="4"/>
      <c r="G2" s="4"/>
      <c r="H2" s="4"/>
      <c r="I2" s="23"/>
      <c r="J2" s="4"/>
      <c r="K2" s="4"/>
      <c r="L2" s="4"/>
      <c r="M2" s="4"/>
      <c r="N2" s="4"/>
      <c r="O2" s="23"/>
      <c r="P2" s="23"/>
      <c r="Q2" s="23"/>
      <c r="R2" s="23"/>
      <c r="S2" s="4"/>
      <c r="T2" s="23"/>
    </row>
    <row r="3" ht="20.25" customHeight="1" spans="1:20">
      <c r="A3" s="5" t="s">
        <v>2</v>
      </c>
      <c r="B3" s="89"/>
      <c r="C3" s="89"/>
      <c r="D3" s="89"/>
      <c r="E3" s="89"/>
      <c r="F3" s="89"/>
      <c r="G3" s="89"/>
      <c r="H3" s="89"/>
      <c r="I3" s="59"/>
      <c r="J3" s="89"/>
      <c r="K3" s="89"/>
      <c r="L3" s="89"/>
      <c r="M3" s="89"/>
      <c r="N3" s="89"/>
      <c r="O3" s="59"/>
      <c r="P3" s="59"/>
      <c r="Q3" s="59"/>
      <c r="R3" s="59"/>
      <c r="S3" s="86" t="s">
        <v>3</v>
      </c>
      <c r="T3" s="195" t="s">
        <v>3</v>
      </c>
    </row>
    <row r="4" ht="18.75" customHeight="1" spans="1:20">
      <c r="A4" s="174" t="s">
        <v>33</v>
      </c>
      <c r="B4" s="175" t="s">
        <v>34</v>
      </c>
      <c r="C4" s="175" t="s">
        <v>35</v>
      </c>
      <c r="D4" s="176" t="s">
        <v>36</v>
      </c>
      <c r="E4" s="177"/>
      <c r="F4" s="177"/>
      <c r="G4" s="177"/>
      <c r="H4" s="177"/>
      <c r="I4" s="112"/>
      <c r="J4" s="177"/>
      <c r="K4" s="177"/>
      <c r="L4" s="177"/>
      <c r="M4" s="177"/>
      <c r="N4" s="172"/>
      <c r="O4" s="176" t="s">
        <v>26</v>
      </c>
      <c r="P4" s="176"/>
      <c r="Q4" s="176"/>
      <c r="R4" s="176"/>
      <c r="S4" s="177"/>
      <c r="T4" s="196"/>
    </row>
    <row r="5" ht="24.75" customHeight="1" spans="1:20">
      <c r="A5" s="178"/>
      <c r="B5" s="179"/>
      <c r="C5" s="179"/>
      <c r="D5" s="179" t="s">
        <v>37</v>
      </c>
      <c r="E5" s="179" t="s">
        <v>38</v>
      </c>
      <c r="F5" s="179" t="s">
        <v>39</v>
      </c>
      <c r="G5" s="179" t="s">
        <v>40</v>
      </c>
      <c r="H5" s="179" t="s">
        <v>41</v>
      </c>
      <c r="I5" s="187" t="s">
        <v>42</v>
      </c>
      <c r="J5" s="188"/>
      <c r="K5" s="188"/>
      <c r="L5" s="188"/>
      <c r="M5" s="188"/>
      <c r="N5" s="189"/>
      <c r="O5" s="190" t="s">
        <v>37</v>
      </c>
      <c r="P5" s="190" t="s">
        <v>38</v>
      </c>
      <c r="Q5" s="174" t="s">
        <v>39</v>
      </c>
      <c r="R5" s="175" t="s">
        <v>40</v>
      </c>
      <c r="S5" s="197" t="s">
        <v>41</v>
      </c>
      <c r="T5" s="175" t="s">
        <v>42</v>
      </c>
    </row>
    <row r="6" ht="24.75" customHeight="1" spans="1:20">
      <c r="A6" s="180"/>
      <c r="B6" s="181"/>
      <c r="C6" s="181"/>
      <c r="D6" s="181"/>
      <c r="E6" s="181"/>
      <c r="F6" s="181"/>
      <c r="G6" s="181"/>
      <c r="H6" s="181"/>
      <c r="I6" s="191" t="s">
        <v>37</v>
      </c>
      <c r="J6" s="192" t="s">
        <v>43</v>
      </c>
      <c r="K6" s="192" t="s">
        <v>44</v>
      </c>
      <c r="L6" s="192" t="s">
        <v>45</v>
      </c>
      <c r="M6" s="192" t="s">
        <v>46</v>
      </c>
      <c r="N6" s="192" t="s">
        <v>47</v>
      </c>
      <c r="O6" s="193"/>
      <c r="P6" s="193"/>
      <c r="Q6" s="198"/>
      <c r="R6" s="193"/>
      <c r="S6" s="181"/>
      <c r="T6" s="181"/>
    </row>
    <row r="7" ht="16.5" customHeight="1" spans="1:20">
      <c r="A7" s="182">
        <v>1</v>
      </c>
      <c r="B7" s="118">
        <v>2</v>
      </c>
      <c r="C7" s="118">
        <v>3</v>
      </c>
      <c r="D7" s="118">
        <v>4</v>
      </c>
      <c r="E7" s="183">
        <v>5</v>
      </c>
      <c r="F7" s="184">
        <v>6</v>
      </c>
      <c r="G7" s="184">
        <v>7</v>
      </c>
      <c r="H7" s="183">
        <v>8</v>
      </c>
      <c r="I7" s="183">
        <v>9</v>
      </c>
      <c r="J7" s="184">
        <v>10</v>
      </c>
      <c r="K7" s="184">
        <v>11</v>
      </c>
      <c r="L7" s="183">
        <v>12</v>
      </c>
      <c r="M7" s="183">
        <v>13</v>
      </c>
      <c r="N7" s="184">
        <v>14</v>
      </c>
      <c r="O7" s="184">
        <v>15</v>
      </c>
      <c r="P7" s="183">
        <v>16</v>
      </c>
      <c r="Q7" s="199">
        <v>17</v>
      </c>
      <c r="R7" s="200">
        <v>18</v>
      </c>
      <c r="S7" s="200">
        <v>19</v>
      </c>
      <c r="T7" s="200">
        <v>20</v>
      </c>
    </row>
    <row r="8" ht="16.5" customHeight="1" spans="1:20">
      <c r="A8" s="27" t="s">
        <v>48</v>
      </c>
      <c r="B8" s="27" t="s">
        <v>49</v>
      </c>
      <c r="C8" s="128">
        <v>5017.31</v>
      </c>
      <c r="D8" s="128">
        <v>5017.31</v>
      </c>
      <c r="E8" s="128">
        <v>5017.31</v>
      </c>
      <c r="F8" s="53"/>
      <c r="G8" s="53"/>
      <c r="H8" s="53"/>
      <c r="I8" s="53"/>
      <c r="J8" s="53"/>
      <c r="K8" s="53"/>
      <c r="L8" s="53"/>
      <c r="M8" s="53"/>
      <c r="N8" s="53"/>
      <c r="O8" s="53"/>
      <c r="P8" s="53"/>
      <c r="Q8" s="201"/>
      <c r="R8" s="70"/>
      <c r="S8" s="91"/>
      <c r="T8" s="70"/>
    </row>
    <row r="9" ht="16.5" customHeight="1" spans="1:20">
      <c r="A9" s="185" t="s">
        <v>35</v>
      </c>
      <c r="B9" s="186"/>
      <c r="C9" s="128">
        <v>5017.31</v>
      </c>
      <c r="D9" s="128">
        <v>5017.31</v>
      </c>
      <c r="E9" s="128">
        <v>5017.31</v>
      </c>
      <c r="F9" s="53"/>
      <c r="G9" s="53"/>
      <c r="H9" s="53"/>
      <c r="I9" s="53"/>
      <c r="J9" s="53"/>
      <c r="K9" s="53"/>
      <c r="L9" s="53"/>
      <c r="M9" s="53"/>
      <c r="N9" s="53"/>
      <c r="O9" s="53"/>
      <c r="P9" s="53"/>
      <c r="Q9" s="201"/>
      <c r="R9" s="70"/>
      <c r="S9" s="70"/>
      <c r="T9" s="70"/>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865972222222222" right="0.826388888888889" top="0.75" bottom="0.75" header="0" footer="0"/>
  <pageSetup paperSize="9" scale="51"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3"/>
  <sheetViews>
    <sheetView topLeftCell="A34" workbookViewId="0">
      <selection activeCell="C50" sqref="C50"/>
    </sheetView>
  </sheetViews>
  <sheetFormatPr defaultColWidth="10.6666666666667" defaultRowHeight="14.25" customHeight="1"/>
  <cols>
    <col min="1" max="1" width="16.6666666666667" style="38" customWidth="1"/>
    <col min="2" max="2" width="44" style="38" customWidth="1"/>
    <col min="3" max="5" width="22" style="38" customWidth="1"/>
    <col min="6" max="6" width="24.8333333333333" style="38" customWidth="1"/>
    <col min="7" max="7" width="19.1666666666667" style="38" customWidth="1"/>
    <col min="8" max="8" width="15.8333333333333" style="38" customWidth="1"/>
    <col min="9" max="13" width="22" style="38" customWidth="1"/>
    <col min="14" max="16384" width="10.6666666666667" style="38" customWidth="1"/>
  </cols>
  <sheetData>
    <row r="1" ht="15.75" customHeight="1" spans="1:13">
      <c r="A1" s="39"/>
      <c r="B1" s="39"/>
      <c r="C1" s="39"/>
      <c r="D1" s="39"/>
      <c r="E1" s="39"/>
      <c r="F1" s="39"/>
      <c r="G1" s="39"/>
      <c r="H1" s="39"/>
      <c r="I1" s="39"/>
      <c r="J1" s="39"/>
      <c r="K1" s="39"/>
      <c r="L1" s="39"/>
      <c r="M1" s="2" t="s">
        <v>50</v>
      </c>
    </row>
    <row r="2" ht="28.5" customHeight="1" spans="1:13">
      <c r="A2" s="4" t="s">
        <v>51</v>
      </c>
      <c r="B2" s="4"/>
      <c r="C2" s="4"/>
      <c r="D2" s="4"/>
      <c r="E2" s="4"/>
      <c r="F2" s="4"/>
      <c r="G2" s="4"/>
      <c r="H2" s="4"/>
      <c r="I2" s="4"/>
      <c r="J2" s="4"/>
      <c r="K2" s="4"/>
      <c r="L2" s="4"/>
      <c r="M2" s="4"/>
    </row>
    <row r="3" ht="15" customHeight="1" spans="1:13">
      <c r="A3" s="167" t="s">
        <v>2</v>
      </c>
      <c r="B3" s="168"/>
      <c r="C3" s="42"/>
      <c r="D3" s="42"/>
      <c r="E3" s="42"/>
      <c r="F3" s="89"/>
      <c r="G3" s="42"/>
      <c r="H3" s="89"/>
      <c r="I3" s="42"/>
      <c r="J3" s="42"/>
      <c r="K3" s="89"/>
      <c r="L3" s="89"/>
      <c r="M3" s="2" t="s">
        <v>3</v>
      </c>
    </row>
    <row r="4" ht="17.25" customHeight="1" spans="1:13">
      <c r="A4" s="8" t="s">
        <v>52</v>
      </c>
      <c r="B4" s="8" t="s">
        <v>53</v>
      </c>
      <c r="C4" s="45" t="s">
        <v>35</v>
      </c>
      <c r="D4" s="45" t="s">
        <v>54</v>
      </c>
      <c r="E4" s="45" t="s">
        <v>55</v>
      </c>
      <c r="F4" s="169" t="s">
        <v>39</v>
      </c>
      <c r="G4" s="8" t="s">
        <v>56</v>
      </c>
      <c r="H4" s="46" t="s">
        <v>42</v>
      </c>
      <c r="I4" s="10"/>
      <c r="J4" s="10"/>
      <c r="K4" s="10"/>
      <c r="L4" s="10"/>
      <c r="M4" s="11"/>
    </row>
    <row r="5" ht="26.25" customHeight="1" spans="1:13">
      <c r="A5" s="48"/>
      <c r="B5" s="48"/>
      <c r="C5" s="48"/>
      <c r="D5" s="48"/>
      <c r="E5" s="48"/>
      <c r="F5" s="48"/>
      <c r="G5" s="48"/>
      <c r="H5" s="51" t="s">
        <v>37</v>
      </c>
      <c r="I5" s="83" t="s">
        <v>57</v>
      </c>
      <c r="J5" s="83" t="s">
        <v>58</v>
      </c>
      <c r="K5" s="83" t="s">
        <v>59</v>
      </c>
      <c r="L5" s="83" t="s">
        <v>60</v>
      </c>
      <c r="M5" s="83" t="s">
        <v>61</v>
      </c>
    </row>
    <row r="6" ht="16.5" customHeight="1" spans="1:13">
      <c r="A6" s="51">
        <v>1</v>
      </c>
      <c r="B6" s="51">
        <v>2</v>
      </c>
      <c r="C6" s="51">
        <v>3</v>
      </c>
      <c r="D6" s="51">
        <v>4</v>
      </c>
      <c r="E6" s="170">
        <v>5</v>
      </c>
      <c r="F6" s="170">
        <v>6</v>
      </c>
      <c r="G6" s="171">
        <v>7</v>
      </c>
      <c r="H6" s="170">
        <v>8</v>
      </c>
      <c r="I6" s="170">
        <v>9</v>
      </c>
      <c r="J6" s="171">
        <v>10</v>
      </c>
      <c r="K6" s="170">
        <v>11</v>
      </c>
      <c r="L6" s="170">
        <v>12</v>
      </c>
      <c r="M6" s="171">
        <v>13</v>
      </c>
    </row>
    <row r="7" ht="20.25" customHeight="1" spans="1:13">
      <c r="A7" s="27" t="s">
        <v>62</v>
      </c>
      <c r="B7" s="27" t="s">
        <v>63</v>
      </c>
      <c r="C7" s="128">
        <f>C8+C12</f>
        <v>176.38</v>
      </c>
      <c r="D7" s="128">
        <f>D8+D12</f>
        <v>176.38</v>
      </c>
      <c r="E7" s="53"/>
      <c r="F7" s="53"/>
      <c r="G7" s="53"/>
      <c r="H7" s="128"/>
      <c r="I7" s="128"/>
      <c r="J7" s="128"/>
      <c r="K7" s="53"/>
      <c r="L7" s="128"/>
      <c r="M7" s="128"/>
    </row>
    <row r="8" ht="20.25" customHeight="1" spans="1:13">
      <c r="A8" s="27" t="s">
        <v>64</v>
      </c>
      <c r="B8" s="27" t="s">
        <v>65</v>
      </c>
      <c r="C8" s="128">
        <f>SUM(C9:C11)</f>
        <v>176.06</v>
      </c>
      <c r="D8" s="128">
        <f>SUM(D9:D11)</f>
        <v>176.06</v>
      </c>
      <c r="E8" s="53"/>
      <c r="F8" s="53"/>
      <c r="G8" s="53"/>
      <c r="H8" s="128"/>
      <c r="I8" s="128"/>
      <c r="J8" s="128"/>
      <c r="K8" s="53"/>
      <c r="L8" s="128"/>
      <c r="M8" s="128"/>
    </row>
    <row r="9" ht="20.25" customHeight="1" spans="1:13">
      <c r="A9" s="27" t="s">
        <v>66</v>
      </c>
      <c r="B9" s="27" t="s">
        <v>67</v>
      </c>
      <c r="C9" s="128">
        <v>98.78</v>
      </c>
      <c r="D9" s="128">
        <v>98.78</v>
      </c>
      <c r="E9" s="53"/>
      <c r="F9" s="53"/>
      <c r="G9" s="53"/>
      <c r="H9" s="128"/>
      <c r="I9" s="128"/>
      <c r="J9" s="128"/>
      <c r="K9" s="53"/>
      <c r="L9" s="128"/>
      <c r="M9" s="128"/>
    </row>
    <row r="10" ht="20.25" customHeight="1" spans="1:13">
      <c r="A10" s="27" t="s">
        <v>68</v>
      </c>
      <c r="B10" s="27" t="s">
        <v>69</v>
      </c>
      <c r="C10" s="128">
        <v>70.69</v>
      </c>
      <c r="D10" s="128">
        <v>70.69</v>
      </c>
      <c r="E10" s="53"/>
      <c r="F10" s="53"/>
      <c r="G10" s="53"/>
      <c r="H10" s="128"/>
      <c r="I10" s="128"/>
      <c r="J10" s="128"/>
      <c r="K10" s="53"/>
      <c r="L10" s="128"/>
      <c r="M10" s="128"/>
    </row>
    <row r="11" ht="20.25" customHeight="1" spans="1:13">
      <c r="A11" s="27" t="s">
        <v>70</v>
      </c>
      <c r="B11" s="27" t="s">
        <v>71</v>
      </c>
      <c r="C11" s="128">
        <v>6.59</v>
      </c>
      <c r="D11" s="128">
        <v>6.59</v>
      </c>
      <c r="E11" s="53"/>
      <c r="F11" s="53"/>
      <c r="G11" s="53"/>
      <c r="H11" s="128"/>
      <c r="I11" s="128"/>
      <c r="J11" s="128"/>
      <c r="K11" s="53"/>
      <c r="L11" s="128"/>
      <c r="M11" s="128"/>
    </row>
    <row r="12" ht="20.25" customHeight="1" spans="1:13">
      <c r="A12" s="27" t="s">
        <v>72</v>
      </c>
      <c r="B12" s="27" t="s">
        <v>73</v>
      </c>
      <c r="C12" s="128">
        <v>0.32</v>
      </c>
      <c r="D12" s="128">
        <v>0.32</v>
      </c>
      <c r="E12" s="53"/>
      <c r="F12" s="53"/>
      <c r="G12" s="53"/>
      <c r="H12" s="128"/>
      <c r="I12" s="128"/>
      <c r="J12" s="128"/>
      <c r="K12" s="53"/>
      <c r="L12" s="128"/>
      <c r="M12" s="128"/>
    </row>
    <row r="13" ht="20.25" customHeight="1" spans="1:13">
      <c r="A13" s="27" t="s">
        <v>74</v>
      </c>
      <c r="B13" s="27" t="s">
        <v>75</v>
      </c>
      <c r="C13" s="128">
        <v>0.32</v>
      </c>
      <c r="D13" s="128">
        <v>0.32</v>
      </c>
      <c r="E13" s="53"/>
      <c r="F13" s="53"/>
      <c r="G13" s="53"/>
      <c r="H13" s="128"/>
      <c r="I13" s="128"/>
      <c r="J13" s="128"/>
      <c r="K13" s="53"/>
      <c r="L13" s="128"/>
      <c r="M13" s="128"/>
    </row>
    <row r="14" ht="20.25" customHeight="1" spans="1:13">
      <c r="A14" s="27" t="s">
        <v>76</v>
      </c>
      <c r="B14" s="27" t="s">
        <v>77</v>
      </c>
      <c r="C14" s="128">
        <f>C16+C17+C18+C20+C23+C25+C29+C31</f>
        <v>1997.15</v>
      </c>
      <c r="D14" s="128">
        <f>D15+D25</f>
        <v>789.04</v>
      </c>
      <c r="E14" s="53">
        <f>E17+E18+E20+E23+E29+E31</f>
        <v>1208.11</v>
      </c>
      <c r="F14" s="53"/>
      <c r="G14" s="53"/>
      <c r="H14" s="128"/>
      <c r="I14" s="128"/>
      <c r="J14" s="128"/>
      <c r="K14" s="53"/>
      <c r="L14" s="128"/>
      <c r="M14" s="128"/>
    </row>
    <row r="15" ht="20.25" customHeight="1" spans="1:13">
      <c r="A15" s="27" t="s">
        <v>78</v>
      </c>
      <c r="B15" s="27" t="s">
        <v>79</v>
      </c>
      <c r="C15" s="128">
        <f>D15+E15</f>
        <v>1014.46</v>
      </c>
      <c r="D15" s="128">
        <v>719.35</v>
      </c>
      <c r="E15" s="53">
        <v>295.11</v>
      </c>
      <c r="F15" s="53"/>
      <c r="G15" s="53"/>
      <c r="H15" s="128"/>
      <c r="I15" s="128"/>
      <c r="J15" s="128"/>
      <c r="K15" s="53"/>
      <c r="L15" s="128"/>
      <c r="M15" s="128"/>
    </row>
    <row r="16" ht="20.25" customHeight="1" spans="1:13">
      <c r="A16" s="27" t="s">
        <v>80</v>
      </c>
      <c r="B16" s="27" t="s">
        <v>81</v>
      </c>
      <c r="C16" s="128">
        <v>719.35</v>
      </c>
      <c r="D16" s="128">
        <v>719.35</v>
      </c>
      <c r="E16" s="53"/>
      <c r="F16" s="53"/>
      <c r="G16" s="53"/>
      <c r="H16" s="128"/>
      <c r="I16" s="128"/>
      <c r="J16" s="128"/>
      <c r="K16" s="53"/>
      <c r="L16" s="128"/>
      <c r="M16" s="128"/>
    </row>
    <row r="17" ht="20.25" customHeight="1" spans="1:13">
      <c r="A17" s="27" t="s">
        <v>82</v>
      </c>
      <c r="B17" s="27" t="s">
        <v>83</v>
      </c>
      <c r="C17" s="128">
        <v>295.11</v>
      </c>
      <c r="D17" s="128"/>
      <c r="E17" s="53">
        <v>295.11</v>
      </c>
      <c r="F17" s="53"/>
      <c r="G17" s="53"/>
      <c r="H17" s="128"/>
      <c r="I17" s="128"/>
      <c r="J17" s="128"/>
      <c r="K17" s="53"/>
      <c r="L17" s="128"/>
      <c r="M17" s="128"/>
    </row>
    <row r="18" ht="20.25" customHeight="1" spans="1:13">
      <c r="A18" s="27" t="s">
        <v>84</v>
      </c>
      <c r="B18" s="27" t="s">
        <v>85</v>
      </c>
      <c r="C18" s="128">
        <v>398</v>
      </c>
      <c r="D18" s="128"/>
      <c r="E18" s="53">
        <v>398</v>
      </c>
      <c r="F18" s="53"/>
      <c r="G18" s="53"/>
      <c r="H18" s="128"/>
      <c r="I18" s="128"/>
      <c r="J18" s="128"/>
      <c r="K18" s="53"/>
      <c r="L18" s="128"/>
      <c r="M18" s="128"/>
    </row>
    <row r="19" ht="20.25" customHeight="1" spans="1:13">
      <c r="A19" s="27" t="s">
        <v>86</v>
      </c>
      <c r="B19" s="27" t="s">
        <v>87</v>
      </c>
      <c r="C19" s="128">
        <v>398</v>
      </c>
      <c r="D19" s="128"/>
      <c r="E19" s="53">
        <v>398</v>
      </c>
      <c r="F19" s="53"/>
      <c r="G19" s="53"/>
      <c r="H19" s="128"/>
      <c r="I19" s="128"/>
      <c r="J19" s="128"/>
      <c r="K19" s="53"/>
      <c r="L19" s="128"/>
      <c r="M19" s="128"/>
    </row>
    <row r="20" ht="20.25" customHeight="1" spans="1:13">
      <c r="A20" s="27" t="s">
        <v>88</v>
      </c>
      <c r="B20" s="27" t="s">
        <v>89</v>
      </c>
      <c r="C20" s="128">
        <v>470</v>
      </c>
      <c r="D20" s="128"/>
      <c r="E20" s="53">
        <v>470</v>
      </c>
      <c r="F20" s="53"/>
      <c r="G20" s="53"/>
      <c r="H20" s="128"/>
      <c r="I20" s="128"/>
      <c r="J20" s="128"/>
      <c r="K20" s="53"/>
      <c r="L20" s="128"/>
      <c r="M20" s="128"/>
    </row>
    <row r="21" ht="20.25" customHeight="1" spans="1:13">
      <c r="A21" s="27" t="s">
        <v>90</v>
      </c>
      <c r="B21" s="27" t="s">
        <v>91</v>
      </c>
      <c r="C21" s="128">
        <v>40</v>
      </c>
      <c r="D21" s="128"/>
      <c r="E21" s="53">
        <v>40</v>
      </c>
      <c r="F21" s="53"/>
      <c r="G21" s="53"/>
      <c r="H21" s="128"/>
      <c r="I21" s="128"/>
      <c r="J21" s="128"/>
      <c r="K21" s="53"/>
      <c r="L21" s="128"/>
      <c r="M21" s="128"/>
    </row>
    <row r="22" ht="20.25" customHeight="1" spans="1:13">
      <c r="A22" s="27" t="s">
        <v>92</v>
      </c>
      <c r="B22" s="27" t="s">
        <v>93</v>
      </c>
      <c r="C22" s="128">
        <v>430</v>
      </c>
      <c r="D22" s="128"/>
      <c r="E22" s="53">
        <v>430</v>
      </c>
      <c r="F22" s="53"/>
      <c r="G22" s="53"/>
      <c r="H22" s="128"/>
      <c r="I22" s="128"/>
      <c r="J22" s="128"/>
      <c r="K22" s="53"/>
      <c r="L22" s="128"/>
      <c r="M22" s="128"/>
    </row>
    <row r="23" ht="20.25" customHeight="1" spans="1:13">
      <c r="A23" s="27" t="s">
        <v>94</v>
      </c>
      <c r="B23" s="27" t="s">
        <v>95</v>
      </c>
      <c r="C23" s="128">
        <v>15</v>
      </c>
      <c r="D23" s="128"/>
      <c r="E23" s="53">
        <v>15</v>
      </c>
      <c r="F23" s="53"/>
      <c r="G23" s="53"/>
      <c r="H23" s="128"/>
      <c r="I23" s="128"/>
      <c r="J23" s="128"/>
      <c r="K23" s="53"/>
      <c r="L23" s="128"/>
      <c r="M23" s="128"/>
    </row>
    <row r="24" ht="20.25" customHeight="1" spans="1:13">
      <c r="A24" s="27" t="s">
        <v>96</v>
      </c>
      <c r="B24" s="27" t="s">
        <v>97</v>
      </c>
      <c r="C24" s="128">
        <v>15</v>
      </c>
      <c r="D24" s="128"/>
      <c r="E24" s="53">
        <v>15</v>
      </c>
      <c r="F24" s="53"/>
      <c r="G24" s="53"/>
      <c r="H24" s="128"/>
      <c r="I24" s="128"/>
      <c r="J24" s="128"/>
      <c r="K24" s="53"/>
      <c r="L24" s="128"/>
      <c r="M24" s="128"/>
    </row>
    <row r="25" ht="20.25" customHeight="1" spans="1:13">
      <c r="A25" s="27" t="s">
        <v>98</v>
      </c>
      <c r="B25" s="27" t="s">
        <v>99</v>
      </c>
      <c r="C25" s="128">
        <v>69.69</v>
      </c>
      <c r="D25" s="128">
        <v>69.69</v>
      </c>
      <c r="E25" s="53"/>
      <c r="F25" s="53"/>
      <c r="G25" s="53"/>
      <c r="H25" s="128"/>
      <c r="I25" s="128"/>
      <c r="J25" s="128"/>
      <c r="K25" s="53"/>
      <c r="L25" s="128"/>
      <c r="M25" s="128"/>
    </row>
    <row r="26" ht="20.25" customHeight="1" spans="1:13">
      <c r="A26" s="27" t="s">
        <v>100</v>
      </c>
      <c r="B26" s="27" t="s">
        <v>101</v>
      </c>
      <c r="C26" s="128">
        <v>38.21</v>
      </c>
      <c r="D26" s="128">
        <v>38.21</v>
      </c>
      <c r="E26" s="53"/>
      <c r="F26" s="53"/>
      <c r="G26" s="53"/>
      <c r="H26" s="128"/>
      <c r="I26" s="128"/>
      <c r="J26" s="128"/>
      <c r="K26" s="53"/>
      <c r="L26" s="128"/>
      <c r="M26" s="128"/>
    </row>
    <row r="27" ht="20.25" customHeight="1" spans="1:13">
      <c r="A27" s="27" t="s">
        <v>102</v>
      </c>
      <c r="B27" s="27" t="s">
        <v>103</v>
      </c>
      <c r="C27" s="128">
        <v>4.41</v>
      </c>
      <c r="D27" s="128">
        <v>4.41</v>
      </c>
      <c r="E27" s="53"/>
      <c r="F27" s="53"/>
      <c r="G27" s="53"/>
      <c r="H27" s="128"/>
      <c r="I27" s="128"/>
      <c r="J27" s="128"/>
      <c r="K27" s="53"/>
      <c r="L27" s="128"/>
      <c r="M27" s="128"/>
    </row>
    <row r="28" ht="20.25" customHeight="1" spans="1:13">
      <c r="A28" s="27" t="s">
        <v>104</v>
      </c>
      <c r="B28" s="27" t="s">
        <v>105</v>
      </c>
      <c r="C28" s="128">
        <v>27.07</v>
      </c>
      <c r="D28" s="128">
        <v>27.07</v>
      </c>
      <c r="E28" s="53"/>
      <c r="F28" s="53"/>
      <c r="G28" s="53"/>
      <c r="H28" s="128"/>
      <c r="I28" s="128"/>
      <c r="J28" s="128"/>
      <c r="K28" s="53"/>
      <c r="L28" s="128"/>
      <c r="M28" s="128"/>
    </row>
    <row r="29" ht="20.25" customHeight="1" spans="1:13">
      <c r="A29" s="27" t="s">
        <v>106</v>
      </c>
      <c r="B29" s="27" t="s">
        <v>107</v>
      </c>
      <c r="C29" s="128">
        <v>15</v>
      </c>
      <c r="D29" s="128"/>
      <c r="E29" s="53">
        <v>15</v>
      </c>
      <c r="F29" s="53"/>
      <c r="G29" s="53"/>
      <c r="H29" s="128"/>
      <c r="I29" s="128"/>
      <c r="J29" s="128"/>
      <c r="K29" s="53"/>
      <c r="L29" s="128"/>
      <c r="M29" s="128"/>
    </row>
    <row r="30" ht="20.25" customHeight="1" spans="1:13">
      <c r="A30" s="27" t="s">
        <v>108</v>
      </c>
      <c r="B30" s="27" t="s">
        <v>109</v>
      </c>
      <c r="C30" s="128">
        <v>15</v>
      </c>
      <c r="D30" s="128"/>
      <c r="E30" s="53">
        <v>15</v>
      </c>
      <c r="F30" s="53"/>
      <c r="G30" s="53"/>
      <c r="H30" s="128"/>
      <c r="I30" s="128"/>
      <c r="J30" s="128"/>
      <c r="K30" s="53"/>
      <c r="L30" s="128"/>
      <c r="M30" s="128"/>
    </row>
    <row r="31" ht="20.25" customHeight="1" spans="1:13">
      <c r="A31" s="27" t="s">
        <v>110</v>
      </c>
      <c r="B31" s="27" t="s">
        <v>111</v>
      </c>
      <c r="C31" s="128">
        <v>15</v>
      </c>
      <c r="D31" s="128"/>
      <c r="E31" s="53">
        <v>15</v>
      </c>
      <c r="F31" s="53"/>
      <c r="G31" s="53"/>
      <c r="H31" s="128"/>
      <c r="I31" s="128"/>
      <c r="J31" s="128"/>
      <c r="K31" s="53"/>
      <c r="L31" s="128"/>
      <c r="M31" s="128"/>
    </row>
    <row r="32" ht="20.25" customHeight="1" spans="1:13">
      <c r="A32" s="27" t="s">
        <v>112</v>
      </c>
      <c r="B32" s="27" t="s">
        <v>113</v>
      </c>
      <c r="C32" s="128">
        <v>15</v>
      </c>
      <c r="D32" s="128"/>
      <c r="E32" s="53">
        <v>15</v>
      </c>
      <c r="F32" s="53"/>
      <c r="G32" s="53"/>
      <c r="H32" s="128"/>
      <c r="I32" s="128"/>
      <c r="J32" s="128"/>
      <c r="K32" s="53"/>
      <c r="L32" s="128"/>
      <c r="M32" s="128"/>
    </row>
    <row r="33" ht="20.25" customHeight="1" spans="1:13">
      <c r="A33" s="27" t="s">
        <v>114</v>
      </c>
      <c r="B33" s="27" t="s">
        <v>115</v>
      </c>
      <c r="C33" s="128">
        <v>8</v>
      </c>
      <c r="D33" s="128"/>
      <c r="E33" s="53">
        <v>8</v>
      </c>
      <c r="F33" s="53"/>
      <c r="G33" s="53"/>
      <c r="H33" s="128"/>
      <c r="I33" s="128"/>
      <c r="J33" s="128"/>
      <c r="K33" s="53"/>
      <c r="L33" s="128"/>
      <c r="M33" s="128"/>
    </row>
    <row r="34" ht="20.25" customHeight="1" spans="1:13">
      <c r="A34" s="27" t="s">
        <v>116</v>
      </c>
      <c r="B34" s="27" t="s">
        <v>117</v>
      </c>
      <c r="C34" s="128">
        <v>8</v>
      </c>
      <c r="D34" s="128"/>
      <c r="E34" s="53">
        <v>8</v>
      </c>
      <c r="F34" s="53"/>
      <c r="G34" s="53"/>
      <c r="H34" s="128"/>
      <c r="I34" s="128"/>
      <c r="J34" s="128"/>
      <c r="K34" s="53"/>
      <c r="L34" s="128"/>
      <c r="M34" s="128"/>
    </row>
    <row r="35" ht="20.25" customHeight="1" spans="1:13">
      <c r="A35" s="27" t="s">
        <v>118</v>
      </c>
      <c r="B35" s="27" t="s">
        <v>83</v>
      </c>
      <c r="C35" s="128">
        <v>8</v>
      </c>
      <c r="D35" s="128"/>
      <c r="E35" s="53">
        <v>8</v>
      </c>
      <c r="F35" s="53"/>
      <c r="G35" s="53"/>
      <c r="H35" s="128"/>
      <c r="I35" s="128"/>
      <c r="J35" s="128"/>
      <c r="K35" s="53"/>
      <c r="L35" s="128"/>
      <c r="M35" s="128"/>
    </row>
    <row r="36" ht="20.25" customHeight="1" spans="1:13">
      <c r="A36" s="27" t="s">
        <v>119</v>
      </c>
      <c r="B36" s="27" t="s">
        <v>120</v>
      </c>
      <c r="C36" s="128">
        <v>53.02</v>
      </c>
      <c r="D36" s="128">
        <v>53.02</v>
      </c>
      <c r="E36" s="53"/>
      <c r="F36" s="53"/>
      <c r="G36" s="53"/>
      <c r="H36" s="128"/>
      <c r="I36" s="128"/>
      <c r="J36" s="128"/>
      <c r="K36" s="53"/>
      <c r="L36" s="128"/>
      <c r="M36" s="128"/>
    </row>
    <row r="37" ht="20.25" customHeight="1" spans="1:13">
      <c r="A37" s="27" t="s">
        <v>121</v>
      </c>
      <c r="B37" s="27" t="s">
        <v>122</v>
      </c>
      <c r="C37" s="128">
        <v>53.02</v>
      </c>
      <c r="D37" s="128">
        <v>53.02</v>
      </c>
      <c r="E37" s="53"/>
      <c r="F37" s="53"/>
      <c r="G37" s="53"/>
      <c r="H37" s="128"/>
      <c r="I37" s="128"/>
      <c r="J37" s="128"/>
      <c r="K37" s="53"/>
      <c r="L37" s="128"/>
      <c r="M37" s="128"/>
    </row>
    <row r="38" ht="20.25" customHeight="1" spans="1:13">
      <c r="A38" s="27" t="s">
        <v>123</v>
      </c>
      <c r="B38" s="27" t="s">
        <v>124</v>
      </c>
      <c r="C38" s="128">
        <v>53.02</v>
      </c>
      <c r="D38" s="128">
        <v>53.02</v>
      </c>
      <c r="E38" s="53"/>
      <c r="F38" s="53"/>
      <c r="G38" s="53"/>
      <c r="H38" s="128"/>
      <c r="I38" s="128"/>
      <c r="J38" s="128"/>
      <c r="K38" s="53"/>
      <c r="L38" s="128"/>
      <c r="M38" s="128"/>
    </row>
    <row r="39" ht="20.25" customHeight="1" spans="1:13">
      <c r="A39" s="27" t="s">
        <v>125</v>
      </c>
      <c r="B39" s="27" t="s">
        <v>126</v>
      </c>
      <c r="C39" s="128">
        <v>2782.76</v>
      </c>
      <c r="D39" s="128"/>
      <c r="E39" s="128">
        <v>2782.76</v>
      </c>
      <c r="F39" s="53"/>
      <c r="G39" s="53"/>
      <c r="H39" s="128"/>
      <c r="I39" s="128"/>
      <c r="J39" s="128"/>
      <c r="K39" s="53"/>
      <c r="L39" s="128"/>
      <c r="M39" s="128"/>
    </row>
    <row r="40" ht="20.25" customHeight="1" spans="1:13">
      <c r="A40" s="27" t="s">
        <v>127</v>
      </c>
      <c r="B40" s="27" t="s">
        <v>128</v>
      </c>
      <c r="C40" s="128">
        <v>2782.76</v>
      </c>
      <c r="D40" s="128"/>
      <c r="E40" s="128">
        <v>2782.76</v>
      </c>
      <c r="F40" s="53"/>
      <c r="G40" s="53"/>
      <c r="H40" s="128"/>
      <c r="I40" s="128"/>
      <c r="J40" s="128"/>
      <c r="K40" s="53"/>
      <c r="L40" s="128"/>
      <c r="M40" s="128"/>
    </row>
    <row r="41" ht="20.25" customHeight="1" spans="1:13">
      <c r="A41" s="27" t="s">
        <v>129</v>
      </c>
      <c r="B41" s="27" t="s">
        <v>130</v>
      </c>
      <c r="C41" s="128">
        <v>97.94</v>
      </c>
      <c r="D41" s="128"/>
      <c r="E41" s="128">
        <v>97.94</v>
      </c>
      <c r="F41" s="53"/>
      <c r="G41" s="53"/>
      <c r="H41" s="128"/>
      <c r="I41" s="128"/>
      <c r="J41" s="128"/>
      <c r="K41" s="53"/>
      <c r="L41" s="128"/>
      <c r="M41" s="128"/>
    </row>
    <row r="42" ht="20.25" customHeight="1" spans="1:13">
      <c r="A42" s="27" t="s">
        <v>131</v>
      </c>
      <c r="B42" s="27" t="s">
        <v>132</v>
      </c>
      <c r="C42" s="128">
        <v>2684.82</v>
      </c>
      <c r="D42" s="128"/>
      <c r="E42" s="128">
        <v>2684.82</v>
      </c>
      <c r="F42" s="53"/>
      <c r="G42" s="53"/>
      <c r="H42" s="128"/>
      <c r="I42" s="128"/>
      <c r="J42" s="128"/>
      <c r="K42" s="53"/>
      <c r="L42" s="128"/>
      <c r="M42" s="128"/>
    </row>
    <row r="43" ht="17.25" customHeight="1" spans="1:13">
      <c r="A43" s="129" t="s">
        <v>133</v>
      </c>
      <c r="B43" s="172" t="s">
        <v>133</v>
      </c>
      <c r="C43" s="128">
        <f>C7+C14+C33+C36+C39</f>
        <v>5017.31</v>
      </c>
      <c r="D43" s="128">
        <f>D7+D14+D36</f>
        <v>1018.44</v>
      </c>
      <c r="E43" s="128">
        <f>E14+E33+E39</f>
        <v>3998.87</v>
      </c>
      <c r="F43" s="53"/>
      <c r="G43" s="128"/>
      <c r="H43" s="128"/>
      <c r="I43" s="128"/>
      <c r="J43" s="128"/>
      <c r="K43" s="128"/>
      <c r="L43" s="128"/>
      <c r="M43" s="128"/>
    </row>
  </sheetData>
  <mergeCells count="11">
    <mergeCell ref="A2:M2"/>
    <mergeCell ref="A3:J3"/>
    <mergeCell ref="H4:M4"/>
    <mergeCell ref="A43:B43"/>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58" orientation="landscape" useFirstPageNumber="1"/>
  <headerFooter/>
  <ignoredErrors>
    <ignoredError sqref="C8"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37" sqref="B37"/>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customWidth="1"/>
  </cols>
  <sheetData>
    <row r="1" customHeight="1" spans="1:4">
      <c r="A1" s="7"/>
      <c r="B1" s="7"/>
      <c r="C1" s="7"/>
      <c r="D1" s="2" t="s">
        <v>134</v>
      </c>
    </row>
    <row r="2" ht="31.5" customHeight="1" spans="1:4">
      <c r="A2" s="22" t="s">
        <v>135</v>
      </c>
      <c r="B2" s="159"/>
      <c r="C2" s="159"/>
      <c r="D2" s="159"/>
    </row>
    <row r="3" ht="17.25" customHeight="1" spans="1:4">
      <c r="A3" s="101" t="s">
        <v>2</v>
      </c>
      <c r="B3" s="160"/>
      <c r="C3" s="160"/>
      <c r="D3" s="93" t="s">
        <v>3</v>
      </c>
    </row>
    <row r="4" ht="19.5" customHeight="1" spans="1:4">
      <c r="A4" s="46" t="s">
        <v>4</v>
      </c>
      <c r="B4" s="104"/>
      <c r="C4" s="46" t="s">
        <v>5</v>
      </c>
      <c r="D4" s="104"/>
    </row>
    <row r="5" ht="21.75" customHeight="1" spans="1:4">
      <c r="A5" s="45" t="s">
        <v>6</v>
      </c>
      <c r="B5" s="102" t="s">
        <v>7</v>
      </c>
      <c r="C5" s="45" t="s">
        <v>136</v>
      </c>
      <c r="D5" s="102" t="s">
        <v>7</v>
      </c>
    </row>
    <row r="6" ht="17.25" customHeight="1" spans="1:4">
      <c r="A6" s="48"/>
      <c r="B6" s="12"/>
      <c r="C6" s="48"/>
      <c r="D6" s="12"/>
    </row>
    <row r="7" ht="17.25" customHeight="1" spans="1:4">
      <c r="A7" s="161" t="s">
        <v>137</v>
      </c>
      <c r="B7" s="128">
        <v>5017.31</v>
      </c>
      <c r="C7" s="162" t="s">
        <v>138</v>
      </c>
      <c r="D7" s="128">
        <v>5017.31</v>
      </c>
    </row>
    <row r="8" ht="17.25" customHeight="1" spans="1:4">
      <c r="A8" s="28" t="s">
        <v>139</v>
      </c>
      <c r="B8" s="128">
        <v>5017.31</v>
      </c>
      <c r="C8" s="162" t="s">
        <v>140</v>
      </c>
      <c r="D8" s="128">
        <v>176.38</v>
      </c>
    </row>
    <row r="9" ht="17.25" customHeight="1" spans="1:4">
      <c r="A9" s="28" t="s">
        <v>141</v>
      </c>
      <c r="B9" s="53"/>
      <c r="C9" s="162" t="s">
        <v>142</v>
      </c>
      <c r="D9" s="128">
        <v>1997.15</v>
      </c>
    </row>
    <row r="10" ht="17.25" customHeight="1" spans="1:4">
      <c r="A10" s="28" t="s">
        <v>143</v>
      </c>
      <c r="B10" s="53"/>
      <c r="C10" s="162" t="s">
        <v>144</v>
      </c>
      <c r="D10" s="128">
        <v>8</v>
      </c>
    </row>
    <row r="11" ht="17.25" customHeight="1" spans="1:4">
      <c r="A11" s="28" t="s">
        <v>145</v>
      </c>
      <c r="B11" s="53"/>
      <c r="C11" s="162" t="s">
        <v>146</v>
      </c>
      <c r="D11" s="128">
        <v>53.02</v>
      </c>
    </row>
    <row r="12" ht="17.25" customHeight="1" spans="1:4">
      <c r="A12" s="28" t="s">
        <v>139</v>
      </c>
      <c r="B12" s="128"/>
      <c r="C12" s="137" t="s">
        <v>147</v>
      </c>
      <c r="D12" s="16">
        <v>2782.76</v>
      </c>
    </row>
    <row r="13" customHeight="1" spans="1:4">
      <c r="A13" s="137" t="s">
        <v>141</v>
      </c>
      <c r="B13" s="128"/>
      <c r="C13" s="163"/>
      <c r="D13" s="164"/>
    </row>
    <row r="14" customHeight="1" spans="1:4">
      <c r="A14" s="137" t="s">
        <v>143</v>
      </c>
      <c r="B14" s="164"/>
      <c r="C14" s="163"/>
      <c r="D14" s="164"/>
    </row>
    <row r="15" customHeight="1" spans="1:4">
      <c r="A15" s="163"/>
      <c r="B15" s="164"/>
      <c r="C15" s="137" t="s">
        <v>148</v>
      </c>
      <c r="D15" s="164"/>
    </row>
    <row r="16" ht="17.25" customHeight="1" spans="1:4">
      <c r="A16" s="165" t="s">
        <v>149</v>
      </c>
      <c r="B16" s="166">
        <v>5017.31</v>
      </c>
      <c r="C16" s="163" t="s">
        <v>30</v>
      </c>
      <c r="D16" s="166">
        <f>SUM(D8:D15)</f>
        <v>5017.31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3"/>
  <sheetViews>
    <sheetView workbookViewId="0">
      <selection activeCell="K23" sqref="K23"/>
    </sheetView>
  </sheetViews>
  <sheetFormatPr defaultColWidth="10.6666666666667" defaultRowHeight="14.25" customHeight="1" outlineLevelCol="6"/>
  <cols>
    <col min="1" max="1" width="23.5" style="94" customWidth="1"/>
    <col min="2" max="2" width="51.3333333333333" style="94" customWidth="1"/>
    <col min="3" max="3" width="28.3333333333333" style="38" customWidth="1"/>
    <col min="4" max="4" width="19.3333333333333" style="38" customWidth="1"/>
    <col min="5" max="7" width="28.3333333333333" style="38" customWidth="1"/>
    <col min="8" max="16384" width="10.6666666666667" style="38" customWidth="1"/>
  </cols>
  <sheetData>
    <row r="1" customHeight="1" spans="4:7">
      <c r="D1" s="114"/>
      <c r="F1" s="40"/>
      <c r="G1" s="2" t="s">
        <v>150</v>
      </c>
    </row>
    <row r="2" ht="39" customHeight="1" spans="1:7">
      <c r="A2" s="100" t="s">
        <v>151</v>
      </c>
      <c r="B2" s="100"/>
      <c r="C2" s="100"/>
      <c r="D2" s="100"/>
      <c r="E2" s="100"/>
      <c r="F2" s="100"/>
      <c r="G2" s="100"/>
    </row>
    <row r="3" ht="18" customHeight="1" spans="1:7">
      <c r="A3" s="101" t="s">
        <v>2</v>
      </c>
      <c r="C3" s="39"/>
      <c r="D3" s="39"/>
      <c r="E3" s="39"/>
      <c r="F3" s="97"/>
      <c r="G3" s="93" t="s">
        <v>3</v>
      </c>
    </row>
    <row r="4" ht="20.25" customHeight="1" spans="1:7">
      <c r="A4" s="154" t="s">
        <v>152</v>
      </c>
      <c r="B4" s="155"/>
      <c r="C4" s="102" t="s">
        <v>35</v>
      </c>
      <c r="D4" s="135" t="s">
        <v>54</v>
      </c>
      <c r="E4" s="47"/>
      <c r="F4" s="104"/>
      <c r="G4" s="123" t="s">
        <v>55</v>
      </c>
    </row>
    <row r="5" ht="20.25" customHeight="1" spans="1:7">
      <c r="A5" s="156" t="s">
        <v>52</v>
      </c>
      <c r="B5" s="156" t="s">
        <v>53</v>
      </c>
      <c r="C5" s="48"/>
      <c r="D5" s="51" t="s">
        <v>37</v>
      </c>
      <c r="E5" s="51" t="s">
        <v>153</v>
      </c>
      <c r="F5" s="51" t="s">
        <v>154</v>
      </c>
      <c r="G5" s="90"/>
    </row>
    <row r="6" ht="13.5" customHeight="1" spans="1:7">
      <c r="A6" s="156" t="s">
        <v>155</v>
      </c>
      <c r="B6" s="156" t="s">
        <v>156</v>
      </c>
      <c r="C6" s="156" t="s">
        <v>157</v>
      </c>
      <c r="D6" s="51"/>
      <c r="E6" s="156" t="s">
        <v>158</v>
      </c>
      <c r="F6" s="156" t="s">
        <v>159</v>
      </c>
      <c r="G6" s="156" t="s">
        <v>160</v>
      </c>
    </row>
    <row r="7" ht="18" customHeight="1" spans="1:7">
      <c r="A7" s="27" t="s">
        <v>62</v>
      </c>
      <c r="B7" s="27" t="s">
        <v>63</v>
      </c>
      <c r="C7" s="128">
        <f>C8+C12</f>
        <v>172.52</v>
      </c>
      <c r="D7" s="128">
        <f>D8+D12</f>
        <v>172.524346</v>
      </c>
      <c r="E7" s="128">
        <f>E8+E12</f>
        <v>172.524346</v>
      </c>
      <c r="F7" s="127"/>
      <c r="G7" s="127"/>
    </row>
    <row r="8" ht="18" customHeight="1" spans="1:7">
      <c r="A8" s="27" t="s">
        <v>64</v>
      </c>
      <c r="B8" s="27" t="s">
        <v>65</v>
      </c>
      <c r="C8" s="128">
        <f>SUM(C9:C11)</f>
        <v>172.2</v>
      </c>
      <c r="D8" s="128">
        <f>SUM(D9:D11)</f>
        <v>172.199901</v>
      </c>
      <c r="E8" s="127">
        <f>SUM(E9:E11)</f>
        <v>172.199901</v>
      </c>
      <c r="F8" s="127"/>
      <c r="G8" s="127"/>
    </row>
    <row r="9" ht="18" customHeight="1" spans="1:7">
      <c r="A9" s="27" t="s">
        <v>66</v>
      </c>
      <c r="B9" s="27" t="s">
        <v>67</v>
      </c>
      <c r="C9" s="127">
        <v>94.92</v>
      </c>
      <c r="D9" s="127">
        <v>94.92</v>
      </c>
      <c r="E9" s="127">
        <v>94.92</v>
      </c>
      <c r="F9" s="127"/>
      <c r="G9" s="127"/>
    </row>
    <row r="10" ht="18" customHeight="1" spans="1:7">
      <c r="A10" s="27" t="s">
        <v>68</v>
      </c>
      <c r="B10" s="27" t="s">
        <v>69</v>
      </c>
      <c r="C10" s="128">
        <v>70.69</v>
      </c>
      <c r="D10" s="128">
        <v>70.69</v>
      </c>
      <c r="E10" s="128">
        <v>70.69</v>
      </c>
      <c r="F10" s="127"/>
      <c r="G10" s="127"/>
    </row>
    <row r="11" ht="18" customHeight="1" spans="1:7">
      <c r="A11" s="27" t="s">
        <v>70</v>
      </c>
      <c r="B11" s="27" t="s">
        <v>71</v>
      </c>
      <c r="C11" s="128">
        <v>6.59</v>
      </c>
      <c r="D11" s="127">
        <v>6.589901</v>
      </c>
      <c r="E11" s="127">
        <v>6.589901</v>
      </c>
      <c r="F11" s="127"/>
      <c r="G11" s="127"/>
    </row>
    <row r="12" ht="18" customHeight="1" spans="1:7">
      <c r="A12" s="27" t="s">
        <v>72</v>
      </c>
      <c r="B12" s="27" t="s">
        <v>73</v>
      </c>
      <c r="C12" s="128">
        <v>0.32</v>
      </c>
      <c r="D12" s="127">
        <v>0.324445</v>
      </c>
      <c r="E12" s="127">
        <v>0.324445</v>
      </c>
      <c r="F12" s="127"/>
      <c r="G12" s="127"/>
    </row>
    <row r="13" ht="18" customHeight="1" spans="1:7">
      <c r="A13" s="27" t="s">
        <v>74</v>
      </c>
      <c r="B13" s="27" t="s">
        <v>75</v>
      </c>
      <c r="C13" s="128">
        <v>0.32</v>
      </c>
      <c r="D13" s="127">
        <v>0.324445</v>
      </c>
      <c r="E13" s="127">
        <v>0.324445</v>
      </c>
      <c r="F13" s="127"/>
      <c r="G13" s="127"/>
    </row>
    <row r="14" ht="18" customHeight="1" spans="1:7">
      <c r="A14" s="27" t="s">
        <v>76</v>
      </c>
      <c r="B14" s="27" t="s">
        <v>77</v>
      </c>
      <c r="C14" s="128">
        <f>C16+C17+C18+C20+C23+C25+C29+C31</f>
        <v>1997.15</v>
      </c>
      <c r="D14" s="127">
        <v>789.04</v>
      </c>
      <c r="E14" s="127">
        <v>730</v>
      </c>
      <c r="F14" s="127">
        <v>59.04</v>
      </c>
      <c r="G14" s="53">
        <f>G17+G18+G20+G23+G29+G31</f>
        <v>1208.11</v>
      </c>
    </row>
    <row r="15" ht="18" customHeight="1" spans="1:7">
      <c r="A15" s="27" t="s">
        <v>78</v>
      </c>
      <c r="B15" s="27" t="s">
        <v>79</v>
      </c>
      <c r="C15" s="128">
        <f>D15+E15</f>
        <v>1379.66</v>
      </c>
      <c r="D15" s="127">
        <v>719.35</v>
      </c>
      <c r="E15" s="127">
        <v>660.31</v>
      </c>
      <c r="F15" s="127">
        <v>59.04</v>
      </c>
      <c r="G15" s="53">
        <v>295.11</v>
      </c>
    </row>
    <row r="16" ht="18" customHeight="1" spans="1:7">
      <c r="A16" s="27" t="s">
        <v>80</v>
      </c>
      <c r="B16" s="27" t="s">
        <v>81</v>
      </c>
      <c r="C16" s="128">
        <v>719.35</v>
      </c>
      <c r="D16" s="127">
        <v>719.35</v>
      </c>
      <c r="E16" s="127">
        <v>660.31</v>
      </c>
      <c r="F16" s="127">
        <v>59.04</v>
      </c>
      <c r="G16" s="53"/>
    </row>
    <row r="17" ht="18" customHeight="1" spans="1:7">
      <c r="A17" s="27" t="s">
        <v>82</v>
      </c>
      <c r="B17" s="27" t="s">
        <v>83</v>
      </c>
      <c r="C17" s="128">
        <v>295.11</v>
      </c>
      <c r="D17" s="127"/>
      <c r="E17" s="127"/>
      <c r="F17" s="127"/>
      <c r="G17" s="53">
        <v>295.11</v>
      </c>
    </row>
    <row r="18" ht="18" customHeight="1" spans="1:7">
      <c r="A18" s="27" t="s">
        <v>84</v>
      </c>
      <c r="B18" s="27" t="s">
        <v>85</v>
      </c>
      <c r="C18" s="128">
        <v>398</v>
      </c>
      <c r="D18" s="127"/>
      <c r="E18" s="127"/>
      <c r="F18" s="127"/>
      <c r="G18" s="53">
        <v>398</v>
      </c>
    </row>
    <row r="19" ht="18" customHeight="1" spans="1:7">
      <c r="A19" s="27" t="s">
        <v>86</v>
      </c>
      <c r="B19" s="27" t="s">
        <v>87</v>
      </c>
      <c r="C19" s="128">
        <v>398</v>
      </c>
      <c r="D19" s="127"/>
      <c r="E19" s="127"/>
      <c r="F19" s="127"/>
      <c r="G19" s="53">
        <v>398</v>
      </c>
    </row>
    <row r="20" ht="18" customHeight="1" spans="1:7">
      <c r="A20" s="27" t="s">
        <v>88</v>
      </c>
      <c r="B20" s="27" t="s">
        <v>89</v>
      </c>
      <c r="C20" s="128">
        <v>470</v>
      </c>
      <c r="D20" s="127"/>
      <c r="E20" s="127"/>
      <c r="F20" s="127"/>
      <c r="G20" s="53">
        <v>470</v>
      </c>
    </row>
    <row r="21" ht="18" customHeight="1" spans="1:7">
      <c r="A21" s="27" t="s">
        <v>90</v>
      </c>
      <c r="B21" s="27" t="s">
        <v>91</v>
      </c>
      <c r="C21" s="128">
        <v>40</v>
      </c>
      <c r="D21" s="127"/>
      <c r="E21" s="127"/>
      <c r="F21" s="127"/>
      <c r="G21" s="53">
        <v>40</v>
      </c>
    </row>
    <row r="22" ht="18" customHeight="1" spans="1:7">
      <c r="A22" s="27" t="s">
        <v>92</v>
      </c>
      <c r="B22" s="27" t="s">
        <v>93</v>
      </c>
      <c r="C22" s="128">
        <v>430</v>
      </c>
      <c r="D22" s="127"/>
      <c r="E22" s="127"/>
      <c r="F22" s="127"/>
      <c r="G22" s="53">
        <v>430</v>
      </c>
    </row>
    <row r="23" ht="18" customHeight="1" spans="1:7">
      <c r="A23" s="27" t="s">
        <v>94</v>
      </c>
      <c r="B23" s="27" t="s">
        <v>95</v>
      </c>
      <c r="C23" s="128">
        <v>15</v>
      </c>
      <c r="D23" s="127"/>
      <c r="E23" s="127"/>
      <c r="F23" s="127"/>
      <c r="G23" s="53">
        <v>15</v>
      </c>
    </row>
    <row r="24" ht="18" customHeight="1" spans="1:7">
      <c r="A24" s="27" t="s">
        <v>96</v>
      </c>
      <c r="B24" s="27" t="s">
        <v>97</v>
      </c>
      <c r="C24" s="128">
        <v>15</v>
      </c>
      <c r="D24" s="127"/>
      <c r="E24" s="127"/>
      <c r="F24" s="127"/>
      <c r="G24" s="53">
        <v>15</v>
      </c>
    </row>
    <row r="25" ht="18" customHeight="1" spans="1:7">
      <c r="A25" s="27" t="s">
        <v>98</v>
      </c>
      <c r="B25" s="27" t="s">
        <v>99</v>
      </c>
      <c r="C25" s="128">
        <v>69.69</v>
      </c>
      <c r="D25" s="128">
        <v>69.69</v>
      </c>
      <c r="E25" s="128">
        <v>69.69</v>
      </c>
      <c r="F25" s="127"/>
      <c r="G25" s="53"/>
    </row>
    <row r="26" ht="18" customHeight="1" spans="1:7">
      <c r="A26" s="27" t="s">
        <v>100</v>
      </c>
      <c r="B26" s="27" t="s">
        <v>101</v>
      </c>
      <c r="C26" s="128">
        <v>38.21</v>
      </c>
      <c r="D26" s="128">
        <v>38.21</v>
      </c>
      <c r="E26" s="128">
        <v>38.21</v>
      </c>
      <c r="F26" s="127"/>
      <c r="G26" s="53"/>
    </row>
    <row r="27" ht="18" customHeight="1" spans="1:7">
      <c r="A27" s="27" t="s">
        <v>102</v>
      </c>
      <c r="B27" s="27" t="s">
        <v>103</v>
      </c>
      <c r="C27" s="128">
        <v>4.41</v>
      </c>
      <c r="D27" s="128">
        <v>4.41</v>
      </c>
      <c r="E27" s="128">
        <v>4.41</v>
      </c>
      <c r="F27" s="127"/>
      <c r="G27" s="53"/>
    </row>
    <row r="28" ht="18" customHeight="1" spans="1:7">
      <c r="A28" s="27" t="s">
        <v>104</v>
      </c>
      <c r="B28" s="27" t="s">
        <v>105</v>
      </c>
      <c r="C28" s="128">
        <v>27.07</v>
      </c>
      <c r="D28" s="128">
        <v>27.07</v>
      </c>
      <c r="E28" s="128">
        <v>27.07</v>
      </c>
      <c r="F28" s="127"/>
      <c r="G28" s="53"/>
    </row>
    <row r="29" ht="18" customHeight="1" spans="1:7">
      <c r="A29" s="27" t="s">
        <v>106</v>
      </c>
      <c r="B29" s="27" t="s">
        <v>107</v>
      </c>
      <c r="C29" s="128">
        <v>15</v>
      </c>
      <c r="D29" s="127"/>
      <c r="E29" s="127"/>
      <c r="F29" s="127"/>
      <c r="G29" s="53">
        <v>15</v>
      </c>
    </row>
    <row r="30" ht="18" customHeight="1" spans="1:7">
      <c r="A30" s="27" t="s">
        <v>108</v>
      </c>
      <c r="B30" s="27" t="s">
        <v>109</v>
      </c>
      <c r="C30" s="128">
        <v>15</v>
      </c>
      <c r="D30" s="127"/>
      <c r="E30" s="127"/>
      <c r="F30" s="127"/>
      <c r="G30" s="53">
        <v>15</v>
      </c>
    </row>
    <row r="31" ht="18" customHeight="1" spans="1:7">
      <c r="A31" s="27" t="s">
        <v>110</v>
      </c>
      <c r="B31" s="27" t="s">
        <v>111</v>
      </c>
      <c r="C31" s="128">
        <v>15</v>
      </c>
      <c r="D31" s="127"/>
      <c r="E31" s="127"/>
      <c r="F31" s="127"/>
      <c r="G31" s="53">
        <v>15</v>
      </c>
    </row>
    <row r="32" ht="18" customHeight="1" spans="1:7">
      <c r="A32" s="27" t="s">
        <v>112</v>
      </c>
      <c r="B32" s="27" t="s">
        <v>113</v>
      </c>
      <c r="C32" s="128">
        <v>15</v>
      </c>
      <c r="D32" s="127"/>
      <c r="E32" s="127"/>
      <c r="F32" s="127"/>
      <c r="G32" s="53">
        <v>15</v>
      </c>
    </row>
    <row r="33" ht="18" customHeight="1" spans="1:7">
      <c r="A33" s="27" t="s">
        <v>114</v>
      </c>
      <c r="B33" s="27" t="s">
        <v>115</v>
      </c>
      <c r="C33" s="128">
        <v>8</v>
      </c>
      <c r="D33" s="127"/>
      <c r="E33" s="127"/>
      <c r="F33" s="127"/>
      <c r="G33" s="53">
        <v>8</v>
      </c>
    </row>
    <row r="34" ht="18" customHeight="1" spans="1:7">
      <c r="A34" s="27" t="s">
        <v>116</v>
      </c>
      <c r="B34" s="27" t="s">
        <v>117</v>
      </c>
      <c r="C34" s="128">
        <v>8</v>
      </c>
      <c r="D34" s="127"/>
      <c r="E34" s="127"/>
      <c r="F34" s="127"/>
      <c r="G34" s="53">
        <v>8</v>
      </c>
    </row>
    <row r="35" ht="18" customHeight="1" spans="1:7">
      <c r="A35" s="27" t="s">
        <v>118</v>
      </c>
      <c r="B35" s="27" t="s">
        <v>83</v>
      </c>
      <c r="C35" s="128">
        <v>8</v>
      </c>
      <c r="D35" s="127"/>
      <c r="E35" s="127"/>
      <c r="F35" s="127"/>
      <c r="G35" s="53">
        <v>8</v>
      </c>
    </row>
    <row r="36" ht="18" customHeight="1" spans="1:7">
      <c r="A36" s="27" t="s">
        <v>119</v>
      </c>
      <c r="B36" s="27" t="s">
        <v>120</v>
      </c>
      <c r="C36" s="128">
        <v>53.02</v>
      </c>
      <c r="D36" s="128">
        <v>53.02</v>
      </c>
      <c r="E36" s="128">
        <v>53.02</v>
      </c>
      <c r="F36" s="127"/>
      <c r="G36" s="53"/>
    </row>
    <row r="37" ht="18" customHeight="1" spans="1:7">
      <c r="A37" s="27" t="s">
        <v>121</v>
      </c>
      <c r="B37" s="27" t="s">
        <v>122</v>
      </c>
      <c r="C37" s="128">
        <v>53.02</v>
      </c>
      <c r="D37" s="128">
        <v>53.02</v>
      </c>
      <c r="E37" s="128">
        <v>53.02</v>
      </c>
      <c r="F37" s="127"/>
      <c r="G37" s="53"/>
    </row>
    <row r="38" ht="18" customHeight="1" spans="1:7">
      <c r="A38" s="27" t="s">
        <v>123</v>
      </c>
      <c r="B38" s="27" t="s">
        <v>124</v>
      </c>
      <c r="C38" s="128">
        <v>53.02</v>
      </c>
      <c r="D38" s="128">
        <v>53.02</v>
      </c>
      <c r="E38" s="128">
        <v>53.02</v>
      </c>
      <c r="F38" s="127"/>
      <c r="G38" s="53"/>
    </row>
    <row r="39" ht="18" customHeight="1" spans="1:7">
      <c r="A39" s="27" t="s">
        <v>125</v>
      </c>
      <c r="B39" s="27" t="s">
        <v>126</v>
      </c>
      <c r="C39" s="128">
        <v>2782.76</v>
      </c>
      <c r="D39" s="127"/>
      <c r="E39" s="127"/>
      <c r="F39" s="127"/>
      <c r="G39" s="128">
        <v>2782.76</v>
      </c>
    </row>
    <row r="40" ht="18" customHeight="1" spans="1:7">
      <c r="A40" s="27" t="s">
        <v>127</v>
      </c>
      <c r="B40" s="27" t="s">
        <v>128</v>
      </c>
      <c r="C40" s="128">
        <v>2782.76</v>
      </c>
      <c r="D40" s="127"/>
      <c r="E40" s="127"/>
      <c r="F40" s="127"/>
      <c r="G40" s="128">
        <v>2782.76</v>
      </c>
    </row>
    <row r="41" ht="18" customHeight="1" spans="1:7">
      <c r="A41" s="27" t="s">
        <v>129</v>
      </c>
      <c r="B41" s="27" t="s">
        <v>130</v>
      </c>
      <c r="C41" s="128">
        <v>97.94</v>
      </c>
      <c r="D41" s="127"/>
      <c r="E41" s="127"/>
      <c r="F41" s="127"/>
      <c r="G41" s="128">
        <v>97.94</v>
      </c>
    </row>
    <row r="42" ht="18" customHeight="1" spans="1:7">
      <c r="A42" s="27" t="s">
        <v>131</v>
      </c>
      <c r="B42" s="27" t="s">
        <v>132</v>
      </c>
      <c r="C42" s="128">
        <v>2684.82</v>
      </c>
      <c r="D42" s="127"/>
      <c r="E42" s="127"/>
      <c r="F42" s="127"/>
      <c r="G42" s="128">
        <v>2684.82</v>
      </c>
    </row>
    <row r="43" ht="18" customHeight="1" spans="1:7">
      <c r="A43" s="157" t="s">
        <v>133</v>
      </c>
      <c r="B43" s="158" t="s">
        <v>133</v>
      </c>
      <c r="C43" s="128">
        <f>C7+C14+C33+C36+C39</f>
        <v>5013.45</v>
      </c>
      <c r="D43" s="127">
        <f>D7+D14+D36</f>
        <v>1014.584346</v>
      </c>
      <c r="E43" s="126">
        <f>E14+E36+E7</f>
        <v>955.544346</v>
      </c>
      <c r="F43" s="126">
        <f>F14</f>
        <v>59.04</v>
      </c>
      <c r="G43" s="128">
        <f>G14+G33+G39</f>
        <v>3998.87</v>
      </c>
    </row>
  </sheetData>
  <mergeCells count="7">
    <mergeCell ref="A2:G2"/>
    <mergeCell ref="A3:E3"/>
    <mergeCell ref="A4:B4"/>
    <mergeCell ref="D4:F4"/>
    <mergeCell ref="A43:B43"/>
    <mergeCell ref="C4:C5"/>
    <mergeCell ref="G4:G5"/>
  </mergeCells>
  <printOptions horizontalCentered="1"/>
  <pageMargins left="0.385416666666667" right="0.385416666666667" top="0.583333333333333" bottom="0.583333333333333"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7" sqref="F7"/>
    </sheetView>
  </sheetViews>
  <sheetFormatPr defaultColWidth="10.6666666666667" defaultRowHeight="14.25" customHeight="1" outlineLevelRow="6" outlineLevelCol="5"/>
  <cols>
    <col min="1" max="2" width="32" style="144" customWidth="1"/>
    <col min="3" max="3" width="20.1666666666667" style="145" customWidth="1"/>
    <col min="4" max="5" width="30.6666666666667" style="146" customWidth="1"/>
    <col min="6" max="6" width="21.8333333333333" style="146" customWidth="1"/>
    <col min="7" max="16384" width="10.6666666666667" style="38" customWidth="1"/>
  </cols>
  <sheetData>
    <row r="1" s="38" customFormat="1" customHeight="1" spans="1:6">
      <c r="A1" s="147"/>
      <c r="B1" s="147"/>
      <c r="C1" s="44"/>
      <c r="F1" s="148" t="s">
        <v>161</v>
      </c>
    </row>
    <row r="2" ht="30" customHeight="1" spans="1:6">
      <c r="A2" s="149" t="s">
        <v>162</v>
      </c>
      <c r="B2" s="150"/>
      <c r="C2" s="150"/>
      <c r="D2" s="150"/>
      <c r="E2" s="150"/>
      <c r="F2" s="150"/>
    </row>
    <row r="3" s="38" customFormat="1" ht="15.75" customHeight="1" spans="1:6">
      <c r="A3" s="101" t="s">
        <v>2</v>
      </c>
      <c r="B3" s="147"/>
      <c r="C3" s="44"/>
      <c r="D3" s="39"/>
      <c r="F3" s="148" t="s">
        <v>163</v>
      </c>
    </row>
    <row r="4" s="143" customFormat="1" ht="19.5" customHeight="1" spans="1:6">
      <c r="A4" s="8" t="s">
        <v>164</v>
      </c>
      <c r="B4" s="45" t="s">
        <v>165</v>
      </c>
      <c r="C4" s="46" t="s">
        <v>166</v>
      </c>
      <c r="D4" s="47"/>
      <c r="E4" s="104"/>
      <c r="F4" s="45" t="s">
        <v>167</v>
      </c>
    </row>
    <row r="5" s="143" customFormat="1" ht="19.5" customHeight="1" spans="1:6">
      <c r="A5" s="12"/>
      <c r="B5" s="48"/>
      <c r="C5" s="51" t="s">
        <v>37</v>
      </c>
      <c r="D5" s="51" t="s">
        <v>168</v>
      </c>
      <c r="E5" s="51" t="s">
        <v>169</v>
      </c>
      <c r="F5" s="48"/>
    </row>
    <row r="6" s="143" customFormat="1" ht="18.75" customHeight="1" spans="1:6">
      <c r="A6" s="151">
        <v>1</v>
      </c>
      <c r="B6" s="151">
        <v>2</v>
      </c>
      <c r="C6" s="152">
        <v>3</v>
      </c>
      <c r="D6" s="151">
        <v>4</v>
      </c>
      <c r="E6" s="151">
        <v>5</v>
      </c>
      <c r="F6" s="151">
        <v>6</v>
      </c>
    </row>
    <row r="7" ht="18.75" customHeight="1" spans="1:6">
      <c r="A7" s="128">
        <v>9</v>
      </c>
      <c r="B7" s="128"/>
      <c r="C7" s="153">
        <v>6</v>
      </c>
      <c r="D7" s="128"/>
      <c r="E7" s="128">
        <v>6</v>
      </c>
      <c r="F7" s="128">
        <v>3</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1"/>
  <sheetViews>
    <sheetView workbookViewId="0">
      <selection activeCell="M55" sqref="M55"/>
    </sheetView>
  </sheetViews>
  <sheetFormatPr defaultColWidth="10.6666666666667" defaultRowHeight="14.25" customHeight="1"/>
  <cols>
    <col min="1" max="1" width="38.3333333333333" style="38" customWidth="1"/>
    <col min="2" max="2" width="24.1666666666667" style="38" customWidth="1"/>
    <col min="3" max="3" width="36.5" style="38" customWidth="1"/>
    <col min="4" max="4" width="11.8333333333333" style="38" customWidth="1"/>
    <col min="5" max="5" width="20.5" style="38" customWidth="1"/>
    <col min="6" max="6" width="12" style="38" customWidth="1"/>
    <col min="7" max="7" width="26.8333333333333" style="38" customWidth="1"/>
    <col min="8" max="8" width="12.5" style="38" customWidth="1"/>
    <col min="9" max="9" width="12.8333333333333" style="38" customWidth="1"/>
    <col min="10" max="10" width="18" style="38" customWidth="1"/>
    <col min="11" max="11" width="12.5" style="38" customWidth="1"/>
    <col min="12" max="14" width="13" style="38" customWidth="1"/>
    <col min="15" max="17" width="10.6666666666667" style="38" customWidth="1"/>
    <col min="18" max="18" width="14.1666666666667" style="38" customWidth="1"/>
    <col min="19" max="21" width="14.3333333333333" style="38" customWidth="1"/>
    <col min="22" max="22" width="14.8333333333333" style="38" customWidth="1"/>
    <col min="23" max="24" width="13" style="38" customWidth="1"/>
    <col min="25" max="16384" width="10.6666666666667" style="38" customWidth="1"/>
  </cols>
  <sheetData>
    <row r="1" ht="13.5" customHeight="1" spans="2:24">
      <c r="B1" s="132"/>
      <c r="D1" s="133"/>
      <c r="E1" s="133"/>
      <c r="F1" s="133"/>
      <c r="G1" s="133"/>
      <c r="H1" s="57"/>
      <c r="I1" s="57"/>
      <c r="J1" s="39"/>
      <c r="K1" s="57"/>
      <c r="L1" s="57"/>
      <c r="M1" s="57"/>
      <c r="N1" s="57"/>
      <c r="O1" s="39"/>
      <c r="P1" s="39"/>
      <c r="Q1" s="39"/>
      <c r="R1" s="57"/>
      <c r="V1" s="132"/>
      <c r="X1" s="35" t="s">
        <v>170</v>
      </c>
    </row>
    <row r="2" ht="27.75" customHeight="1" spans="1:24">
      <c r="A2" s="23" t="s">
        <v>171</v>
      </c>
      <c r="B2" s="23"/>
      <c r="C2" s="23"/>
      <c r="D2" s="23"/>
      <c r="E2" s="23"/>
      <c r="F2" s="23"/>
      <c r="G2" s="23"/>
      <c r="H2" s="23"/>
      <c r="I2" s="23"/>
      <c r="J2" s="4"/>
      <c r="K2" s="23"/>
      <c r="L2" s="23"/>
      <c r="M2" s="23"/>
      <c r="N2" s="23"/>
      <c r="O2" s="4"/>
      <c r="P2" s="4"/>
      <c r="Q2" s="4"/>
      <c r="R2" s="23"/>
      <c r="S2" s="23"/>
      <c r="T2" s="23"/>
      <c r="U2" s="23"/>
      <c r="V2" s="23"/>
      <c r="W2" s="23"/>
      <c r="X2" s="23"/>
    </row>
    <row r="3" ht="18.75" customHeight="1" spans="1:24">
      <c r="A3" s="101" t="s">
        <v>2</v>
      </c>
      <c r="B3" s="134"/>
      <c r="C3" s="134"/>
      <c r="D3" s="134"/>
      <c r="E3" s="134"/>
      <c r="F3" s="134"/>
      <c r="G3" s="134"/>
      <c r="H3" s="59"/>
      <c r="I3" s="59"/>
      <c r="J3" s="89"/>
      <c r="K3" s="59"/>
      <c r="L3" s="59"/>
      <c r="M3" s="59"/>
      <c r="N3" s="59"/>
      <c r="O3" s="89"/>
      <c r="P3" s="89"/>
      <c r="Q3" s="89"/>
      <c r="R3" s="59"/>
      <c r="V3" s="132"/>
      <c r="X3" s="55" t="s">
        <v>163</v>
      </c>
    </row>
    <row r="4" ht="18" customHeight="1" spans="1:24">
      <c r="A4" s="115" t="s">
        <v>172</v>
      </c>
      <c r="B4" s="115" t="s">
        <v>173</v>
      </c>
      <c r="C4" s="115" t="s">
        <v>174</v>
      </c>
      <c r="D4" s="115" t="s">
        <v>175</v>
      </c>
      <c r="E4" s="115" t="s">
        <v>176</v>
      </c>
      <c r="F4" s="115" t="s">
        <v>177</v>
      </c>
      <c r="G4" s="115" t="s">
        <v>178</v>
      </c>
      <c r="H4" s="135" t="s">
        <v>179</v>
      </c>
      <c r="I4" s="80" t="s">
        <v>179</v>
      </c>
      <c r="J4" s="47"/>
      <c r="K4" s="80"/>
      <c r="L4" s="80"/>
      <c r="M4" s="80"/>
      <c r="N4" s="80"/>
      <c r="O4" s="47"/>
      <c r="P4" s="47"/>
      <c r="Q4" s="47"/>
      <c r="R4" s="79" t="s">
        <v>41</v>
      </c>
      <c r="S4" s="80" t="s">
        <v>42</v>
      </c>
      <c r="T4" s="80"/>
      <c r="U4" s="80"/>
      <c r="V4" s="80"/>
      <c r="W4" s="80"/>
      <c r="X4" s="140"/>
    </row>
    <row r="5" ht="18" customHeight="1" spans="1:24">
      <c r="A5" s="116"/>
      <c r="B5" s="105"/>
      <c r="C5" s="116"/>
      <c r="D5" s="116"/>
      <c r="E5" s="116"/>
      <c r="F5" s="116"/>
      <c r="G5" s="116"/>
      <c r="H5" s="102" t="s">
        <v>180</v>
      </c>
      <c r="I5" s="135" t="s">
        <v>38</v>
      </c>
      <c r="J5" s="47"/>
      <c r="K5" s="80"/>
      <c r="L5" s="80"/>
      <c r="M5" s="80"/>
      <c r="N5" s="140"/>
      <c r="O5" s="46" t="s">
        <v>181</v>
      </c>
      <c r="P5" s="47"/>
      <c r="Q5" s="104"/>
      <c r="R5" s="115" t="s">
        <v>41</v>
      </c>
      <c r="S5" s="135" t="s">
        <v>42</v>
      </c>
      <c r="T5" s="79" t="s">
        <v>43</v>
      </c>
      <c r="U5" s="80" t="s">
        <v>42</v>
      </c>
      <c r="V5" s="79" t="s">
        <v>45</v>
      </c>
      <c r="W5" s="79" t="s">
        <v>46</v>
      </c>
      <c r="X5" s="142" t="s">
        <v>47</v>
      </c>
    </row>
    <row r="6" customHeight="1" spans="1:24">
      <c r="A6" s="49"/>
      <c r="B6" s="49"/>
      <c r="C6" s="49"/>
      <c r="D6" s="49"/>
      <c r="E6" s="49"/>
      <c r="F6" s="49"/>
      <c r="G6" s="49"/>
      <c r="H6" s="49"/>
      <c r="I6" s="141" t="s">
        <v>182</v>
      </c>
      <c r="J6" s="142" t="s">
        <v>183</v>
      </c>
      <c r="K6" s="115" t="s">
        <v>184</v>
      </c>
      <c r="L6" s="115" t="s">
        <v>185</v>
      </c>
      <c r="M6" s="115" t="s">
        <v>186</v>
      </c>
      <c r="N6" s="115" t="s">
        <v>187</v>
      </c>
      <c r="O6" s="115" t="s">
        <v>38</v>
      </c>
      <c r="P6" s="115" t="s">
        <v>39</v>
      </c>
      <c r="Q6" s="115" t="s">
        <v>40</v>
      </c>
      <c r="R6" s="49"/>
      <c r="S6" s="115" t="s">
        <v>37</v>
      </c>
      <c r="T6" s="115" t="s">
        <v>43</v>
      </c>
      <c r="U6" s="115" t="s">
        <v>188</v>
      </c>
      <c r="V6" s="115" t="s">
        <v>45</v>
      </c>
      <c r="W6" s="115" t="s">
        <v>46</v>
      </c>
      <c r="X6" s="115" t="s">
        <v>47</v>
      </c>
    </row>
    <row r="7" ht="37.5" customHeight="1" spans="1:24">
      <c r="A7" s="136"/>
      <c r="B7" s="136"/>
      <c r="C7" s="136"/>
      <c r="D7" s="136"/>
      <c r="E7" s="136"/>
      <c r="F7" s="136"/>
      <c r="G7" s="136"/>
      <c r="H7" s="136"/>
      <c r="I7" s="83" t="s">
        <v>37</v>
      </c>
      <c r="J7" s="83" t="s">
        <v>189</v>
      </c>
      <c r="K7" s="117" t="s">
        <v>183</v>
      </c>
      <c r="L7" s="117" t="s">
        <v>185</v>
      </c>
      <c r="M7" s="117" t="s">
        <v>186</v>
      </c>
      <c r="N7" s="117" t="s">
        <v>187</v>
      </c>
      <c r="O7" s="117" t="s">
        <v>185</v>
      </c>
      <c r="P7" s="117" t="s">
        <v>186</v>
      </c>
      <c r="Q7" s="117" t="s">
        <v>187</v>
      </c>
      <c r="R7" s="117" t="s">
        <v>41</v>
      </c>
      <c r="S7" s="117" t="s">
        <v>37</v>
      </c>
      <c r="T7" s="117" t="s">
        <v>43</v>
      </c>
      <c r="U7" s="117" t="s">
        <v>188</v>
      </c>
      <c r="V7" s="117" t="s">
        <v>45</v>
      </c>
      <c r="W7" s="117" t="s">
        <v>46</v>
      </c>
      <c r="X7" s="117" t="s">
        <v>47</v>
      </c>
    </row>
    <row r="8" customHeight="1" spans="1:24">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c r="X8" s="125">
        <v>24</v>
      </c>
    </row>
    <row r="9" ht="21" customHeight="1" spans="1:24">
      <c r="A9" s="137" t="s">
        <v>49</v>
      </c>
      <c r="B9" s="137"/>
      <c r="C9" s="137"/>
      <c r="D9" s="137"/>
      <c r="E9" s="137"/>
      <c r="F9" s="137"/>
      <c r="G9" s="137"/>
      <c r="H9" s="53">
        <f t="shared" ref="H9:M9" si="0">SUM(H10:H50)</f>
        <v>1014.576145</v>
      </c>
      <c r="I9" s="53">
        <f t="shared" si="0"/>
        <v>1014.576145</v>
      </c>
      <c r="J9" s="53"/>
      <c r="K9" s="53"/>
      <c r="L9" s="53"/>
      <c r="M9" s="53">
        <f t="shared" si="0"/>
        <v>1014.576145</v>
      </c>
      <c r="N9" s="53"/>
      <c r="O9" s="53"/>
      <c r="P9" s="53"/>
      <c r="Q9" s="53"/>
      <c r="R9" s="53"/>
      <c r="S9" s="53"/>
      <c r="T9" s="53"/>
      <c r="U9" s="53"/>
      <c r="V9" s="53"/>
      <c r="W9" s="53"/>
      <c r="X9" s="53"/>
    </row>
    <row r="10" ht="27.75" customHeight="1" spans="1:24">
      <c r="A10" s="32" t="s">
        <v>190</v>
      </c>
      <c r="B10" s="32" t="s">
        <v>191</v>
      </c>
      <c r="C10" s="32" t="s">
        <v>192</v>
      </c>
      <c r="D10" s="32" t="s">
        <v>80</v>
      </c>
      <c r="E10" s="32" t="s">
        <v>193</v>
      </c>
      <c r="F10" s="32" t="s">
        <v>194</v>
      </c>
      <c r="G10" s="32" t="s">
        <v>195</v>
      </c>
      <c r="H10" s="53">
        <v>189.93</v>
      </c>
      <c r="I10" s="53">
        <v>189.93</v>
      </c>
      <c r="J10" s="53"/>
      <c r="K10" s="53"/>
      <c r="L10" s="53"/>
      <c r="M10" s="53">
        <v>189.93</v>
      </c>
      <c r="N10" s="53"/>
      <c r="O10" s="53"/>
      <c r="P10" s="53"/>
      <c r="Q10" s="53"/>
      <c r="R10" s="53"/>
      <c r="S10" s="53"/>
      <c r="T10" s="53"/>
      <c r="U10" s="53"/>
      <c r="V10" s="53"/>
      <c r="W10" s="53"/>
      <c r="X10" s="53"/>
    </row>
    <row r="11" ht="27.75" customHeight="1" spans="1:24">
      <c r="A11" s="32" t="s">
        <v>190</v>
      </c>
      <c r="B11" s="32" t="s">
        <v>196</v>
      </c>
      <c r="C11" s="32" t="s">
        <v>197</v>
      </c>
      <c r="D11" s="32" t="s">
        <v>80</v>
      </c>
      <c r="E11" s="32" t="s">
        <v>193</v>
      </c>
      <c r="F11" s="32" t="s">
        <v>194</v>
      </c>
      <c r="G11" s="32" t="s">
        <v>195</v>
      </c>
      <c r="H11" s="53">
        <v>20.93</v>
      </c>
      <c r="I11" s="53">
        <v>20.93</v>
      </c>
      <c r="J11" s="53"/>
      <c r="K11" s="53"/>
      <c r="L11" s="53"/>
      <c r="M11" s="53">
        <v>20.93</v>
      </c>
      <c r="N11" s="53"/>
      <c r="O11" s="53"/>
      <c r="P11" s="53"/>
      <c r="Q11" s="53"/>
      <c r="R11" s="53"/>
      <c r="S11" s="53"/>
      <c r="T11" s="53"/>
      <c r="U11" s="53"/>
      <c r="V11" s="53"/>
      <c r="W11" s="53"/>
      <c r="X11" s="53"/>
    </row>
    <row r="12" ht="27.75" customHeight="1" spans="1:24">
      <c r="A12" s="32" t="s">
        <v>190</v>
      </c>
      <c r="B12" s="32" t="s">
        <v>191</v>
      </c>
      <c r="C12" s="32" t="s">
        <v>192</v>
      </c>
      <c r="D12" s="32" t="s">
        <v>80</v>
      </c>
      <c r="E12" s="32" t="s">
        <v>193</v>
      </c>
      <c r="F12" s="32" t="s">
        <v>198</v>
      </c>
      <c r="G12" s="32" t="s">
        <v>199</v>
      </c>
      <c r="H12" s="53">
        <v>243.61</v>
      </c>
      <c r="I12" s="53">
        <v>243.61</v>
      </c>
      <c r="J12" s="53"/>
      <c r="K12" s="53"/>
      <c r="L12" s="53"/>
      <c r="M12" s="53">
        <v>243.61</v>
      </c>
      <c r="N12" s="53"/>
      <c r="O12" s="53"/>
      <c r="P12" s="53"/>
      <c r="Q12" s="53"/>
      <c r="R12" s="53"/>
      <c r="S12" s="53"/>
      <c r="T12" s="53"/>
      <c r="U12" s="53"/>
      <c r="V12" s="53"/>
      <c r="W12" s="53"/>
      <c r="X12" s="53"/>
    </row>
    <row r="13" ht="27.75" customHeight="1" spans="1:24">
      <c r="A13" s="32" t="s">
        <v>190</v>
      </c>
      <c r="B13" s="32" t="s">
        <v>196</v>
      </c>
      <c r="C13" s="32" t="s">
        <v>197</v>
      </c>
      <c r="D13" s="32" t="s">
        <v>80</v>
      </c>
      <c r="E13" s="32" t="s">
        <v>193</v>
      </c>
      <c r="F13" s="32" t="s">
        <v>198</v>
      </c>
      <c r="G13" s="32" t="s">
        <v>199</v>
      </c>
      <c r="H13" s="53">
        <v>1.94</v>
      </c>
      <c r="I13" s="53">
        <v>1.94</v>
      </c>
      <c r="J13" s="53"/>
      <c r="K13" s="53"/>
      <c r="L13" s="53"/>
      <c r="M13" s="53">
        <v>1.94</v>
      </c>
      <c r="N13" s="53"/>
      <c r="O13" s="53"/>
      <c r="P13" s="53"/>
      <c r="Q13" s="53"/>
      <c r="R13" s="53"/>
      <c r="S13" s="53"/>
      <c r="T13" s="53"/>
      <c r="U13" s="53"/>
      <c r="V13" s="53"/>
      <c r="W13" s="53"/>
      <c r="X13" s="53"/>
    </row>
    <row r="14" ht="27.75" customHeight="1" spans="1:24">
      <c r="A14" s="32" t="s">
        <v>190</v>
      </c>
      <c r="B14" s="32" t="s">
        <v>191</v>
      </c>
      <c r="C14" s="32" t="s">
        <v>192</v>
      </c>
      <c r="D14" s="32" t="s">
        <v>80</v>
      </c>
      <c r="E14" s="32" t="s">
        <v>193</v>
      </c>
      <c r="F14" s="32" t="s">
        <v>200</v>
      </c>
      <c r="G14" s="32" t="s">
        <v>201</v>
      </c>
      <c r="H14" s="53">
        <v>15.8276</v>
      </c>
      <c r="I14" s="53">
        <v>15.8276</v>
      </c>
      <c r="J14" s="53"/>
      <c r="K14" s="53"/>
      <c r="L14" s="53"/>
      <c r="M14" s="53">
        <v>15.8276</v>
      </c>
      <c r="N14" s="53"/>
      <c r="O14" s="53"/>
      <c r="P14" s="53"/>
      <c r="Q14" s="53"/>
      <c r="R14" s="53"/>
      <c r="S14" s="53"/>
      <c r="T14" s="53"/>
      <c r="U14" s="53"/>
      <c r="V14" s="53"/>
      <c r="W14" s="53"/>
      <c r="X14" s="53"/>
    </row>
    <row r="15" ht="27.75" customHeight="1" spans="1:24">
      <c r="A15" s="32" t="s">
        <v>190</v>
      </c>
      <c r="B15" s="32" t="s">
        <v>196</v>
      </c>
      <c r="C15" s="32" t="s">
        <v>197</v>
      </c>
      <c r="D15" s="32" t="s">
        <v>80</v>
      </c>
      <c r="E15" s="32" t="s">
        <v>193</v>
      </c>
      <c r="F15" s="32" t="s">
        <v>202</v>
      </c>
      <c r="G15" s="32" t="s">
        <v>203</v>
      </c>
      <c r="H15" s="53">
        <v>1.7441</v>
      </c>
      <c r="I15" s="53">
        <v>1.7441</v>
      </c>
      <c r="J15" s="53"/>
      <c r="K15" s="53"/>
      <c r="L15" s="53"/>
      <c r="M15" s="53">
        <v>1.7441</v>
      </c>
      <c r="N15" s="53"/>
      <c r="O15" s="53"/>
      <c r="P15" s="53"/>
      <c r="Q15" s="53"/>
      <c r="R15" s="53"/>
      <c r="S15" s="53"/>
      <c r="T15" s="53"/>
      <c r="U15" s="53"/>
      <c r="V15" s="53"/>
      <c r="W15" s="53"/>
      <c r="X15" s="53"/>
    </row>
    <row r="16" ht="27.75" customHeight="1" spans="1:24">
      <c r="A16" s="32" t="s">
        <v>190</v>
      </c>
      <c r="B16" s="32" t="s">
        <v>204</v>
      </c>
      <c r="C16" s="32" t="s">
        <v>205</v>
      </c>
      <c r="D16" s="32" t="s">
        <v>80</v>
      </c>
      <c r="E16" s="32" t="s">
        <v>193</v>
      </c>
      <c r="F16" s="32" t="s">
        <v>200</v>
      </c>
      <c r="G16" s="32" t="s">
        <v>201</v>
      </c>
      <c r="H16" s="53">
        <v>100.8</v>
      </c>
      <c r="I16" s="53">
        <v>100.8</v>
      </c>
      <c r="J16" s="53"/>
      <c r="K16" s="53"/>
      <c r="L16" s="53"/>
      <c r="M16" s="53">
        <v>100.8</v>
      </c>
      <c r="N16" s="53"/>
      <c r="O16" s="53"/>
      <c r="P16" s="53"/>
      <c r="Q16" s="53"/>
      <c r="R16" s="53"/>
      <c r="S16" s="53"/>
      <c r="T16" s="53"/>
      <c r="U16" s="53"/>
      <c r="V16" s="53"/>
      <c r="W16" s="53"/>
      <c r="X16" s="53"/>
    </row>
    <row r="17" ht="27.75" customHeight="1" spans="1:24">
      <c r="A17" s="32" t="s">
        <v>190</v>
      </c>
      <c r="B17" s="32" t="s">
        <v>206</v>
      </c>
      <c r="C17" s="32" t="s">
        <v>207</v>
      </c>
      <c r="D17" s="32" t="s">
        <v>80</v>
      </c>
      <c r="E17" s="32" t="s">
        <v>193</v>
      </c>
      <c r="F17" s="32" t="s">
        <v>202</v>
      </c>
      <c r="G17" s="32" t="s">
        <v>203</v>
      </c>
      <c r="H17" s="53">
        <v>10.8</v>
      </c>
      <c r="I17" s="53">
        <v>10.8</v>
      </c>
      <c r="J17" s="53"/>
      <c r="K17" s="53"/>
      <c r="L17" s="53"/>
      <c r="M17" s="53">
        <v>10.8</v>
      </c>
      <c r="N17" s="53"/>
      <c r="O17" s="53"/>
      <c r="P17" s="53"/>
      <c r="Q17" s="53"/>
      <c r="R17" s="53"/>
      <c r="S17" s="53"/>
      <c r="T17" s="53"/>
      <c r="U17" s="53"/>
      <c r="V17" s="53"/>
      <c r="W17" s="53"/>
      <c r="X17" s="53"/>
    </row>
    <row r="18" ht="27.75" customHeight="1" spans="1:24">
      <c r="A18" s="32" t="s">
        <v>190</v>
      </c>
      <c r="B18" s="32" t="s">
        <v>196</v>
      </c>
      <c r="C18" s="32" t="s">
        <v>197</v>
      </c>
      <c r="D18" s="32" t="s">
        <v>80</v>
      </c>
      <c r="E18" s="32" t="s">
        <v>193</v>
      </c>
      <c r="F18" s="32" t="s">
        <v>202</v>
      </c>
      <c r="G18" s="32" t="s">
        <v>203</v>
      </c>
      <c r="H18" s="53">
        <v>21.738</v>
      </c>
      <c r="I18" s="53">
        <v>21.738</v>
      </c>
      <c r="J18" s="53"/>
      <c r="K18" s="53"/>
      <c r="L18" s="53"/>
      <c r="M18" s="53">
        <v>21.738</v>
      </c>
      <c r="N18" s="53"/>
      <c r="O18" s="53"/>
      <c r="P18" s="53"/>
      <c r="Q18" s="53"/>
      <c r="R18" s="53"/>
      <c r="S18" s="53"/>
      <c r="T18" s="53"/>
      <c r="U18" s="53"/>
      <c r="V18" s="53"/>
      <c r="W18" s="53"/>
      <c r="X18" s="53"/>
    </row>
    <row r="19" ht="27.75" customHeight="1" spans="1:24">
      <c r="A19" s="32" t="s">
        <v>190</v>
      </c>
      <c r="B19" s="32" t="s">
        <v>208</v>
      </c>
      <c r="C19" s="32" t="s">
        <v>209</v>
      </c>
      <c r="D19" s="32" t="s">
        <v>68</v>
      </c>
      <c r="E19" s="32" t="s">
        <v>210</v>
      </c>
      <c r="F19" s="32" t="s">
        <v>211</v>
      </c>
      <c r="G19" s="32" t="s">
        <v>209</v>
      </c>
      <c r="H19" s="53">
        <v>70.69</v>
      </c>
      <c r="I19" s="53">
        <v>70.69</v>
      </c>
      <c r="J19" s="53"/>
      <c r="K19" s="53"/>
      <c r="L19" s="53"/>
      <c r="M19" s="53">
        <v>70.69</v>
      </c>
      <c r="N19" s="53"/>
      <c r="O19" s="53"/>
      <c r="P19" s="53"/>
      <c r="Q19" s="53"/>
      <c r="R19" s="53"/>
      <c r="S19" s="53"/>
      <c r="T19" s="53"/>
      <c r="U19" s="53"/>
      <c r="V19" s="53"/>
      <c r="W19" s="53"/>
      <c r="X19" s="53"/>
    </row>
    <row r="20" ht="27.75" customHeight="1" spans="1:24">
      <c r="A20" s="32" t="s">
        <v>190</v>
      </c>
      <c r="B20" s="32" t="s">
        <v>212</v>
      </c>
      <c r="C20" s="32" t="s">
        <v>213</v>
      </c>
      <c r="D20" s="32" t="s">
        <v>70</v>
      </c>
      <c r="E20" s="32" t="s">
        <v>214</v>
      </c>
      <c r="F20" s="32" t="s">
        <v>215</v>
      </c>
      <c r="G20" s="32" t="s">
        <v>216</v>
      </c>
      <c r="H20" s="53">
        <v>6.59</v>
      </c>
      <c r="I20" s="53">
        <v>6.59</v>
      </c>
      <c r="J20" s="53"/>
      <c r="K20" s="53"/>
      <c r="L20" s="53"/>
      <c r="M20" s="53">
        <v>6.59</v>
      </c>
      <c r="N20" s="53"/>
      <c r="O20" s="53"/>
      <c r="P20" s="53"/>
      <c r="Q20" s="53"/>
      <c r="R20" s="53"/>
      <c r="S20" s="53"/>
      <c r="T20" s="53"/>
      <c r="U20" s="53"/>
      <c r="V20" s="53"/>
      <c r="W20" s="53"/>
      <c r="X20" s="53"/>
    </row>
    <row r="21" ht="27.75" customHeight="1" spans="1:24">
      <c r="A21" s="32" t="s">
        <v>190</v>
      </c>
      <c r="B21" s="32" t="s">
        <v>217</v>
      </c>
      <c r="C21" s="32" t="s">
        <v>218</v>
      </c>
      <c r="D21" s="32" t="s">
        <v>100</v>
      </c>
      <c r="E21" s="32" t="s">
        <v>219</v>
      </c>
      <c r="F21" s="32" t="s">
        <v>220</v>
      </c>
      <c r="G21" s="32" t="s">
        <v>221</v>
      </c>
      <c r="H21" s="53">
        <v>35.59</v>
      </c>
      <c r="I21" s="53">
        <v>35.59</v>
      </c>
      <c r="J21" s="53"/>
      <c r="K21" s="53"/>
      <c r="L21" s="53"/>
      <c r="M21" s="53">
        <v>35.59</v>
      </c>
      <c r="N21" s="53"/>
      <c r="O21" s="53"/>
      <c r="P21" s="53"/>
      <c r="Q21" s="53"/>
      <c r="R21" s="53"/>
      <c r="S21" s="53"/>
      <c r="T21" s="53"/>
      <c r="U21" s="53"/>
      <c r="V21" s="53"/>
      <c r="W21" s="53"/>
      <c r="X21" s="53"/>
    </row>
    <row r="22" ht="27.75" customHeight="1" spans="1:24">
      <c r="A22" s="32" t="s">
        <v>190</v>
      </c>
      <c r="B22" s="32" t="s">
        <v>217</v>
      </c>
      <c r="C22" s="32" t="s">
        <v>218</v>
      </c>
      <c r="D22" s="32" t="s">
        <v>102</v>
      </c>
      <c r="E22" s="32" t="s">
        <v>222</v>
      </c>
      <c r="F22" s="32" t="s">
        <v>220</v>
      </c>
      <c r="G22" s="32" t="s">
        <v>221</v>
      </c>
      <c r="H22" s="53">
        <v>4.17</v>
      </c>
      <c r="I22" s="53">
        <v>4.17</v>
      </c>
      <c r="J22" s="53"/>
      <c r="K22" s="53"/>
      <c r="L22" s="53"/>
      <c r="M22" s="53">
        <v>4.17</v>
      </c>
      <c r="N22" s="53"/>
      <c r="O22" s="53"/>
      <c r="P22" s="53"/>
      <c r="Q22" s="53"/>
      <c r="R22" s="53"/>
      <c r="S22" s="53"/>
      <c r="T22" s="53"/>
      <c r="U22" s="53"/>
      <c r="V22" s="53"/>
      <c r="W22" s="53"/>
      <c r="X22" s="53"/>
    </row>
    <row r="23" ht="27.75" customHeight="1" spans="1:24">
      <c r="A23" s="32" t="s">
        <v>190</v>
      </c>
      <c r="B23" s="32" t="s">
        <v>217</v>
      </c>
      <c r="C23" s="32" t="s">
        <v>218</v>
      </c>
      <c r="D23" s="32" t="s">
        <v>104</v>
      </c>
      <c r="E23" s="32" t="s">
        <v>223</v>
      </c>
      <c r="F23" s="32" t="s">
        <v>224</v>
      </c>
      <c r="G23" s="32" t="s">
        <v>225</v>
      </c>
      <c r="H23" s="53">
        <v>27.07</v>
      </c>
      <c r="I23" s="53">
        <v>27.07</v>
      </c>
      <c r="J23" s="53"/>
      <c r="K23" s="53"/>
      <c r="L23" s="53"/>
      <c r="M23" s="53">
        <v>27.07</v>
      </c>
      <c r="N23" s="53"/>
      <c r="O23" s="53"/>
      <c r="P23" s="53"/>
      <c r="Q23" s="53"/>
      <c r="R23" s="53"/>
      <c r="S23" s="53"/>
      <c r="T23" s="53"/>
      <c r="U23" s="53"/>
      <c r="V23" s="53"/>
      <c r="W23" s="53"/>
      <c r="X23" s="53"/>
    </row>
    <row r="24" ht="27.75" customHeight="1" spans="1:24">
      <c r="A24" s="32" t="s">
        <v>190</v>
      </c>
      <c r="B24" s="32" t="s">
        <v>217</v>
      </c>
      <c r="C24" s="32" t="s">
        <v>218</v>
      </c>
      <c r="D24" s="32" t="s">
        <v>100</v>
      </c>
      <c r="E24" s="32" t="s">
        <v>219</v>
      </c>
      <c r="F24" s="32" t="s">
        <v>226</v>
      </c>
      <c r="G24" s="32" t="s">
        <v>227</v>
      </c>
      <c r="H24" s="53">
        <v>2.62</v>
      </c>
      <c r="I24" s="53">
        <v>2.62</v>
      </c>
      <c r="J24" s="53"/>
      <c r="K24" s="53"/>
      <c r="L24" s="53"/>
      <c r="M24" s="53">
        <v>2.62</v>
      </c>
      <c r="N24" s="53"/>
      <c r="O24" s="53"/>
      <c r="P24" s="53"/>
      <c r="Q24" s="53"/>
      <c r="R24" s="53"/>
      <c r="S24" s="53"/>
      <c r="T24" s="53"/>
      <c r="U24" s="53"/>
      <c r="V24" s="53"/>
      <c r="W24" s="53"/>
      <c r="X24" s="53"/>
    </row>
    <row r="25" ht="27.75" customHeight="1" spans="1:24">
      <c r="A25" s="32" t="s">
        <v>190</v>
      </c>
      <c r="B25" s="32" t="s">
        <v>217</v>
      </c>
      <c r="C25" s="32" t="s">
        <v>218</v>
      </c>
      <c r="D25" s="32" t="s">
        <v>102</v>
      </c>
      <c r="E25" s="32" t="s">
        <v>222</v>
      </c>
      <c r="F25" s="32" t="s">
        <v>226</v>
      </c>
      <c r="G25" s="32" t="s">
        <v>227</v>
      </c>
      <c r="H25" s="53">
        <v>0.24</v>
      </c>
      <c r="I25" s="53">
        <v>0.24</v>
      </c>
      <c r="J25" s="53"/>
      <c r="K25" s="53"/>
      <c r="L25" s="53"/>
      <c r="M25" s="53">
        <v>0.24</v>
      </c>
      <c r="N25" s="53"/>
      <c r="O25" s="53"/>
      <c r="P25" s="53"/>
      <c r="Q25" s="53"/>
      <c r="R25" s="53"/>
      <c r="S25" s="53"/>
      <c r="T25" s="53"/>
      <c r="U25" s="53"/>
      <c r="V25" s="53"/>
      <c r="W25" s="53"/>
      <c r="X25" s="53"/>
    </row>
    <row r="26" ht="27.75" customHeight="1" spans="1:24">
      <c r="A26" s="32" t="s">
        <v>190</v>
      </c>
      <c r="B26" s="32" t="s">
        <v>228</v>
      </c>
      <c r="C26" s="32" t="s">
        <v>229</v>
      </c>
      <c r="D26" s="32" t="s">
        <v>74</v>
      </c>
      <c r="E26" s="32" t="s">
        <v>230</v>
      </c>
      <c r="F26" s="32" t="s">
        <v>226</v>
      </c>
      <c r="G26" s="32" t="s">
        <v>227</v>
      </c>
      <c r="H26" s="53">
        <v>0.324445</v>
      </c>
      <c r="I26" s="53">
        <v>0.324445</v>
      </c>
      <c r="J26" s="53"/>
      <c r="K26" s="53"/>
      <c r="L26" s="53"/>
      <c r="M26" s="53">
        <v>0.324445</v>
      </c>
      <c r="N26" s="53"/>
      <c r="O26" s="53"/>
      <c r="P26" s="53"/>
      <c r="Q26" s="53"/>
      <c r="R26" s="53"/>
      <c r="S26" s="53"/>
      <c r="T26" s="53"/>
      <c r="U26" s="53"/>
      <c r="V26" s="53"/>
      <c r="W26" s="53"/>
      <c r="X26" s="53"/>
    </row>
    <row r="27" ht="27.75" customHeight="1" spans="1:24">
      <c r="A27" s="32" t="s">
        <v>190</v>
      </c>
      <c r="B27" s="32" t="s">
        <v>231</v>
      </c>
      <c r="C27" s="32" t="s">
        <v>232</v>
      </c>
      <c r="D27" s="32" t="s">
        <v>123</v>
      </c>
      <c r="E27" s="32" t="s">
        <v>232</v>
      </c>
      <c r="F27" s="32" t="s">
        <v>233</v>
      </c>
      <c r="G27" s="32" t="s">
        <v>232</v>
      </c>
      <c r="H27" s="53">
        <v>53.02</v>
      </c>
      <c r="I27" s="53">
        <v>53.02</v>
      </c>
      <c r="J27" s="53"/>
      <c r="K27" s="53"/>
      <c r="L27" s="53"/>
      <c r="M27" s="53">
        <v>53.02</v>
      </c>
      <c r="N27" s="53"/>
      <c r="O27" s="53"/>
      <c r="P27" s="53"/>
      <c r="Q27" s="53"/>
      <c r="R27" s="53"/>
      <c r="S27" s="53"/>
      <c r="T27" s="53"/>
      <c r="U27" s="53"/>
      <c r="V27" s="53"/>
      <c r="W27" s="53"/>
      <c r="X27" s="53"/>
    </row>
    <row r="28" ht="27.75" customHeight="1" spans="1:24">
      <c r="A28" s="32" t="s">
        <v>190</v>
      </c>
      <c r="B28" s="32" t="s">
        <v>234</v>
      </c>
      <c r="C28" s="32" t="s">
        <v>235</v>
      </c>
      <c r="D28" s="32" t="s">
        <v>80</v>
      </c>
      <c r="E28" s="32" t="s">
        <v>193</v>
      </c>
      <c r="F28" s="32" t="s">
        <v>236</v>
      </c>
      <c r="G28" s="32" t="s">
        <v>237</v>
      </c>
      <c r="H28" s="53">
        <v>6</v>
      </c>
      <c r="I28" s="53">
        <v>6</v>
      </c>
      <c r="J28" s="53"/>
      <c r="K28" s="53"/>
      <c r="L28" s="53"/>
      <c r="M28" s="53">
        <v>6</v>
      </c>
      <c r="N28" s="53"/>
      <c r="O28" s="53"/>
      <c r="P28" s="53"/>
      <c r="Q28" s="53"/>
      <c r="R28" s="53"/>
      <c r="S28" s="53"/>
      <c r="T28" s="53"/>
      <c r="U28" s="53"/>
      <c r="V28" s="53"/>
      <c r="W28" s="53"/>
      <c r="X28" s="53"/>
    </row>
    <row r="29" ht="27.75" customHeight="1" spans="1:24">
      <c r="A29" s="32" t="s">
        <v>190</v>
      </c>
      <c r="B29" s="32" t="s">
        <v>238</v>
      </c>
      <c r="C29" s="32" t="s">
        <v>239</v>
      </c>
      <c r="D29" s="32" t="s">
        <v>80</v>
      </c>
      <c r="E29" s="32" t="s">
        <v>193</v>
      </c>
      <c r="F29" s="32" t="s">
        <v>240</v>
      </c>
      <c r="G29" s="32" t="s">
        <v>241</v>
      </c>
      <c r="H29" s="53">
        <v>0.7</v>
      </c>
      <c r="I29" s="53">
        <v>0.7</v>
      </c>
      <c r="J29" s="53"/>
      <c r="K29" s="53"/>
      <c r="L29" s="53"/>
      <c r="M29" s="53">
        <v>0.7</v>
      </c>
      <c r="N29" s="53"/>
      <c r="O29" s="53"/>
      <c r="P29" s="53"/>
      <c r="Q29" s="53"/>
      <c r="R29" s="53"/>
      <c r="S29" s="53"/>
      <c r="T29" s="53"/>
      <c r="U29" s="53"/>
      <c r="V29" s="53"/>
      <c r="W29" s="53"/>
      <c r="X29" s="53"/>
    </row>
    <row r="30" ht="27.75" customHeight="1" spans="1:24">
      <c r="A30" s="32" t="s">
        <v>190</v>
      </c>
      <c r="B30" s="32" t="s">
        <v>238</v>
      </c>
      <c r="C30" s="32" t="s">
        <v>239</v>
      </c>
      <c r="D30" s="32" t="s">
        <v>80</v>
      </c>
      <c r="E30" s="32" t="s">
        <v>193</v>
      </c>
      <c r="F30" s="32" t="s">
        <v>242</v>
      </c>
      <c r="G30" s="32" t="s">
        <v>243</v>
      </c>
      <c r="H30" s="53">
        <v>2.2</v>
      </c>
      <c r="I30" s="53">
        <v>2.2</v>
      </c>
      <c r="J30" s="53"/>
      <c r="K30" s="53"/>
      <c r="L30" s="53"/>
      <c r="M30" s="53">
        <v>2.2</v>
      </c>
      <c r="N30" s="53"/>
      <c r="O30" s="53"/>
      <c r="P30" s="53"/>
      <c r="Q30" s="53"/>
      <c r="R30" s="53"/>
      <c r="S30" s="53"/>
      <c r="T30" s="53"/>
      <c r="U30" s="53"/>
      <c r="V30" s="53"/>
      <c r="W30" s="53"/>
      <c r="X30" s="53"/>
    </row>
    <row r="31" ht="27.75" customHeight="1" spans="1:24">
      <c r="A31" s="32" t="s">
        <v>190</v>
      </c>
      <c r="B31" s="32" t="s">
        <v>238</v>
      </c>
      <c r="C31" s="32" t="s">
        <v>239</v>
      </c>
      <c r="D31" s="32" t="s">
        <v>80</v>
      </c>
      <c r="E31" s="32" t="s">
        <v>193</v>
      </c>
      <c r="F31" s="32" t="s">
        <v>244</v>
      </c>
      <c r="G31" s="32" t="s">
        <v>245</v>
      </c>
      <c r="H31" s="53">
        <v>7</v>
      </c>
      <c r="I31" s="53">
        <v>7</v>
      </c>
      <c r="J31" s="53"/>
      <c r="K31" s="53"/>
      <c r="L31" s="53"/>
      <c r="M31" s="53">
        <v>7</v>
      </c>
      <c r="N31" s="53"/>
      <c r="O31" s="53"/>
      <c r="P31" s="53"/>
      <c r="Q31" s="53"/>
      <c r="R31" s="53"/>
      <c r="S31" s="53"/>
      <c r="T31" s="53"/>
      <c r="U31" s="53"/>
      <c r="V31" s="53"/>
      <c r="W31" s="53"/>
      <c r="X31" s="53"/>
    </row>
    <row r="32" ht="27.75" customHeight="1" spans="1:24">
      <c r="A32" s="32" t="s">
        <v>190</v>
      </c>
      <c r="B32" s="32" t="s">
        <v>238</v>
      </c>
      <c r="C32" s="32" t="s">
        <v>239</v>
      </c>
      <c r="D32" s="32" t="s">
        <v>80</v>
      </c>
      <c r="E32" s="32" t="s">
        <v>193</v>
      </c>
      <c r="F32" s="32" t="s">
        <v>246</v>
      </c>
      <c r="G32" s="32" t="s">
        <v>247</v>
      </c>
      <c r="H32" s="53">
        <v>10.2</v>
      </c>
      <c r="I32" s="53">
        <v>10.2</v>
      </c>
      <c r="J32" s="53"/>
      <c r="K32" s="53"/>
      <c r="L32" s="53"/>
      <c r="M32" s="53">
        <v>10.2</v>
      </c>
      <c r="N32" s="53"/>
      <c r="O32" s="53"/>
      <c r="P32" s="53"/>
      <c r="Q32" s="53"/>
      <c r="R32" s="53"/>
      <c r="S32" s="53"/>
      <c r="T32" s="53"/>
      <c r="U32" s="53"/>
      <c r="V32" s="53"/>
      <c r="W32" s="53"/>
      <c r="X32" s="53"/>
    </row>
    <row r="33" ht="27.75" customHeight="1" spans="1:24">
      <c r="A33" s="32" t="s">
        <v>190</v>
      </c>
      <c r="B33" s="32" t="s">
        <v>248</v>
      </c>
      <c r="C33" s="32" t="s">
        <v>249</v>
      </c>
      <c r="D33" s="32" t="s">
        <v>80</v>
      </c>
      <c r="E33" s="32" t="s">
        <v>193</v>
      </c>
      <c r="F33" s="32" t="s">
        <v>250</v>
      </c>
      <c r="G33" s="32" t="s">
        <v>249</v>
      </c>
      <c r="H33" s="53">
        <v>10.42</v>
      </c>
      <c r="I33" s="53">
        <v>10.42</v>
      </c>
      <c r="J33" s="53"/>
      <c r="K33" s="53"/>
      <c r="L33" s="53"/>
      <c r="M33" s="53">
        <v>10.42</v>
      </c>
      <c r="N33" s="53"/>
      <c r="O33" s="53"/>
      <c r="P33" s="53"/>
      <c r="Q33" s="53"/>
      <c r="R33" s="53"/>
      <c r="S33" s="53"/>
      <c r="T33" s="53"/>
      <c r="U33" s="53"/>
      <c r="V33" s="53"/>
      <c r="W33" s="53"/>
      <c r="X33" s="53"/>
    </row>
    <row r="34" ht="27.75" customHeight="1" spans="1:24">
      <c r="A34" s="32" t="s">
        <v>190</v>
      </c>
      <c r="B34" s="32" t="s">
        <v>238</v>
      </c>
      <c r="C34" s="32" t="s">
        <v>239</v>
      </c>
      <c r="D34" s="32" t="s">
        <v>80</v>
      </c>
      <c r="E34" s="32" t="s">
        <v>193</v>
      </c>
      <c r="F34" s="32" t="s">
        <v>251</v>
      </c>
      <c r="G34" s="32" t="s">
        <v>252</v>
      </c>
      <c r="H34" s="53">
        <v>8.7</v>
      </c>
      <c r="I34" s="53">
        <v>8.7</v>
      </c>
      <c r="J34" s="53"/>
      <c r="K34" s="53"/>
      <c r="L34" s="53"/>
      <c r="M34" s="53">
        <v>8.7</v>
      </c>
      <c r="N34" s="53"/>
      <c r="O34" s="53"/>
      <c r="P34" s="53"/>
      <c r="Q34" s="53"/>
      <c r="R34" s="53"/>
      <c r="S34" s="53"/>
      <c r="T34" s="53"/>
      <c r="U34" s="53"/>
      <c r="V34" s="53"/>
      <c r="W34" s="53"/>
      <c r="X34" s="53"/>
    </row>
    <row r="35" ht="27.75" customHeight="1" spans="1:24">
      <c r="A35" s="32" t="s">
        <v>190</v>
      </c>
      <c r="B35" s="32" t="s">
        <v>253</v>
      </c>
      <c r="C35" s="32" t="s">
        <v>254</v>
      </c>
      <c r="D35" s="32" t="s">
        <v>80</v>
      </c>
      <c r="E35" s="32" t="s">
        <v>193</v>
      </c>
      <c r="F35" s="32" t="s">
        <v>226</v>
      </c>
      <c r="G35" s="32" t="s">
        <v>227</v>
      </c>
      <c r="H35" s="53">
        <v>8.5</v>
      </c>
      <c r="I35" s="53">
        <v>8.5</v>
      </c>
      <c r="J35" s="53"/>
      <c r="K35" s="53"/>
      <c r="L35" s="53"/>
      <c r="M35" s="53">
        <v>8.5</v>
      </c>
      <c r="N35" s="53"/>
      <c r="O35" s="53"/>
      <c r="P35" s="53"/>
      <c r="Q35" s="53"/>
      <c r="R35" s="53"/>
      <c r="S35" s="53"/>
      <c r="T35" s="53"/>
      <c r="U35" s="53"/>
      <c r="V35" s="53"/>
      <c r="W35" s="53"/>
      <c r="X35" s="53"/>
    </row>
    <row r="36" ht="27.75" customHeight="1" spans="1:24">
      <c r="A36" s="32" t="s">
        <v>190</v>
      </c>
      <c r="B36" s="32" t="s">
        <v>238</v>
      </c>
      <c r="C36" s="32" t="s">
        <v>239</v>
      </c>
      <c r="D36" s="32" t="s">
        <v>80</v>
      </c>
      <c r="E36" s="32" t="s">
        <v>193</v>
      </c>
      <c r="F36" s="32" t="s">
        <v>255</v>
      </c>
      <c r="G36" s="32" t="s">
        <v>256</v>
      </c>
      <c r="H36" s="53">
        <v>2.05</v>
      </c>
      <c r="I36" s="53">
        <v>2.05</v>
      </c>
      <c r="J36" s="53"/>
      <c r="K36" s="53"/>
      <c r="L36" s="53"/>
      <c r="M36" s="53">
        <v>2.05</v>
      </c>
      <c r="N36" s="53"/>
      <c r="O36" s="53"/>
      <c r="P36" s="53"/>
      <c r="Q36" s="53"/>
      <c r="R36" s="53"/>
      <c r="S36" s="53"/>
      <c r="T36" s="53"/>
      <c r="U36" s="53"/>
      <c r="V36" s="53"/>
      <c r="W36" s="53"/>
      <c r="X36" s="53"/>
    </row>
    <row r="37" ht="27.75" customHeight="1" spans="1:24">
      <c r="A37" s="32" t="s">
        <v>190</v>
      </c>
      <c r="B37" s="32" t="s">
        <v>238</v>
      </c>
      <c r="C37" s="32" t="s">
        <v>239</v>
      </c>
      <c r="D37" s="32" t="s">
        <v>80</v>
      </c>
      <c r="E37" s="32" t="s">
        <v>193</v>
      </c>
      <c r="F37" s="32" t="s">
        <v>257</v>
      </c>
      <c r="G37" s="32" t="s">
        <v>258</v>
      </c>
      <c r="H37" s="53">
        <v>1.5</v>
      </c>
      <c r="I37" s="53">
        <v>1.5</v>
      </c>
      <c r="J37" s="53"/>
      <c r="K37" s="53"/>
      <c r="L37" s="53"/>
      <c r="M37" s="53">
        <v>1.5</v>
      </c>
      <c r="N37" s="53"/>
      <c r="O37" s="53"/>
      <c r="P37" s="53"/>
      <c r="Q37" s="53"/>
      <c r="R37" s="53"/>
      <c r="S37" s="53"/>
      <c r="T37" s="53"/>
      <c r="U37" s="53"/>
      <c r="V37" s="53"/>
      <c r="W37" s="53"/>
      <c r="X37" s="53"/>
    </row>
    <row r="38" ht="27.75" customHeight="1" spans="1:24">
      <c r="A38" s="32" t="s">
        <v>190</v>
      </c>
      <c r="B38" s="32" t="s">
        <v>238</v>
      </c>
      <c r="C38" s="32" t="s">
        <v>239</v>
      </c>
      <c r="D38" s="32" t="s">
        <v>80</v>
      </c>
      <c r="E38" s="32" t="s">
        <v>193</v>
      </c>
      <c r="F38" s="32" t="s">
        <v>259</v>
      </c>
      <c r="G38" s="32" t="s">
        <v>260</v>
      </c>
      <c r="H38" s="53">
        <v>0.27</v>
      </c>
      <c r="I38" s="53">
        <v>0.27</v>
      </c>
      <c r="J38" s="53"/>
      <c r="K38" s="53"/>
      <c r="L38" s="53"/>
      <c r="M38" s="53">
        <v>0.27</v>
      </c>
      <c r="N38" s="53"/>
      <c r="O38" s="53"/>
      <c r="P38" s="53"/>
      <c r="Q38" s="53"/>
      <c r="R38" s="53"/>
      <c r="S38" s="53"/>
      <c r="T38" s="53"/>
      <c r="U38" s="53"/>
      <c r="V38" s="53"/>
      <c r="W38" s="53"/>
      <c r="X38" s="53"/>
    </row>
    <row r="39" ht="27.75" customHeight="1" spans="1:24">
      <c r="A39" s="32" t="s">
        <v>190</v>
      </c>
      <c r="B39" s="32" t="s">
        <v>261</v>
      </c>
      <c r="C39" s="32" t="s">
        <v>167</v>
      </c>
      <c r="D39" s="32" t="s">
        <v>80</v>
      </c>
      <c r="E39" s="32" t="s">
        <v>193</v>
      </c>
      <c r="F39" s="32" t="s">
        <v>262</v>
      </c>
      <c r="G39" s="32" t="s">
        <v>167</v>
      </c>
      <c r="H39" s="53">
        <v>3</v>
      </c>
      <c r="I39" s="53">
        <v>3</v>
      </c>
      <c r="J39" s="53"/>
      <c r="K39" s="53"/>
      <c r="L39" s="53"/>
      <c r="M39" s="53">
        <v>3</v>
      </c>
      <c r="N39" s="53"/>
      <c r="O39" s="53"/>
      <c r="P39" s="53"/>
      <c r="Q39" s="53"/>
      <c r="R39" s="53"/>
      <c r="S39" s="53"/>
      <c r="T39" s="53"/>
      <c r="U39" s="53"/>
      <c r="V39" s="53"/>
      <c r="W39" s="53"/>
      <c r="X39" s="53"/>
    </row>
    <row r="40" ht="27.75" customHeight="1" spans="1:24">
      <c r="A40" s="32" t="s">
        <v>190</v>
      </c>
      <c r="B40" s="32" t="s">
        <v>238</v>
      </c>
      <c r="C40" s="32" t="s">
        <v>239</v>
      </c>
      <c r="D40" s="32" t="s">
        <v>80</v>
      </c>
      <c r="E40" s="32" t="s">
        <v>193</v>
      </c>
      <c r="F40" s="32" t="s">
        <v>263</v>
      </c>
      <c r="G40" s="32" t="s">
        <v>264</v>
      </c>
      <c r="H40" s="53">
        <v>1</v>
      </c>
      <c r="I40" s="53">
        <v>1</v>
      </c>
      <c r="J40" s="53"/>
      <c r="K40" s="53"/>
      <c r="L40" s="53"/>
      <c r="M40" s="53">
        <v>1</v>
      </c>
      <c r="N40" s="53"/>
      <c r="O40" s="53"/>
      <c r="P40" s="53"/>
      <c r="Q40" s="53"/>
      <c r="R40" s="53"/>
      <c r="S40" s="53"/>
      <c r="T40" s="53"/>
      <c r="U40" s="53"/>
      <c r="V40" s="53"/>
      <c r="W40" s="53"/>
      <c r="X40" s="53"/>
    </row>
    <row r="41" ht="27.75" customHeight="1" spans="1:24">
      <c r="A41" s="32" t="s">
        <v>190</v>
      </c>
      <c r="B41" s="32" t="s">
        <v>238</v>
      </c>
      <c r="C41" s="32" t="s">
        <v>239</v>
      </c>
      <c r="D41" s="32" t="s">
        <v>80</v>
      </c>
      <c r="E41" s="32" t="s">
        <v>193</v>
      </c>
      <c r="F41" s="32" t="s">
        <v>265</v>
      </c>
      <c r="G41" s="32" t="s">
        <v>266</v>
      </c>
      <c r="H41" s="53">
        <v>1</v>
      </c>
      <c r="I41" s="53">
        <v>1</v>
      </c>
      <c r="J41" s="53"/>
      <c r="K41" s="53"/>
      <c r="L41" s="53"/>
      <c r="M41" s="53">
        <v>1</v>
      </c>
      <c r="N41" s="53"/>
      <c r="O41" s="53"/>
      <c r="P41" s="53"/>
      <c r="Q41" s="53"/>
      <c r="R41" s="53"/>
      <c r="S41" s="53"/>
      <c r="T41" s="53"/>
      <c r="U41" s="53"/>
      <c r="V41" s="53"/>
      <c r="W41" s="53"/>
      <c r="X41" s="53"/>
    </row>
    <row r="42" ht="27.75" customHeight="1" spans="1:24">
      <c r="A42" s="32" t="s">
        <v>190</v>
      </c>
      <c r="B42" s="32" t="s">
        <v>238</v>
      </c>
      <c r="C42" s="32" t="s">
        <v>239</v>
      </c>
      <c r="D42" s="32" t="s">
        <v>80</v>
      </c>
      <c r="E42" s="32" t="s">
        <v>193</v>
      </c>
      <c r="F42" s="32" t="s">
        <v>267</v>
      </c>
      <c r="G42" s="32" t="s">
        <v>268</v>
      </c>
      <c r="H42" s="53">
        <v>0.55</v>
      </c>
      <c r="I42" s="53">
        <v>0.55</v>
      </c>
      <c r="J42" s="53"/>
      <c r="K42" s="53"/>
      <c r="L42" s="53"/>
      <c r="M42" s="53">
        <v>0.55</v>
      </c>
      <c r="N42" s="53"/>
      <c r="O42" s="53"/>
      <c r="P42" s="53"/>
      <c r="Q42" s="53"/>
      <c r="R42" s="53"/>
      <c r="S42" s="53"/>
      <c r="T42" s="53"/>
      <c r="U42" s="53"/>
      <c r="V42" s="53"/>
      <c r="W42" s="53"/>
      <c r="X42" s="53"/>
    </row>
    <row r="43" ht="27.75" customHeight="1" spans="1:24">
      <c r="A43" s="32" t="s">
        <v>190</v>
      </c>
      <c r="B43" s="32" t="s">
        <v>269</v>
      </c>
      <c r="C43" s="32" t="s">
        <v>270</v>
      </c>
      <c r="D43" s="32" t="s">
        <v>80</v>
      </c>
      <c r="E43" s="32" t="s">
        <v>193</v>
      </c>
      <c r="F43" s="32" t="s">
        <v>200</v>
      </c>
      <c r="G43" s="32" t="s">
        <v>201</v>
      </c>
      <c r="H43" s="53">
        <v>1.95</v>
      </c>
      <c r="I43" s="53">
        <v>1.95</v>
      </c>
      <c r="J43" s="53"/>
      <c r="K43" s="53"/>
      <c r="L43" s="53"/>
      <c r="M43" s="53">
        <v>1.95</v>
      </c>
      <c r="N43" s="53"/>
      <c r="O43" s="53"/>
      <c r="P43" s="53"/>
      <c r="Q43" s="53"/>
      <c r="R43" s="53"/>
      <c r="S43" s="53"/>
      <c r="T43" s="53"/>
      <c r="U43" s="53"/>
      <c r="V43" s="53"/>
      <c r="W43" s="53"/>
      <c r="X43" s="53"/>
    </row>
    <row r="44" ht="27.75" customHeight="1" spans="1:24">
      <c r="A44" s="32" t="s">
        <v>190</v>
      </c>
      <c r="B44" s="32" t="s">
        <v>271</v>
      </c>
      <c r="C44" s="32" t="s">
        <v>272</v>
      </c>
      <c r="D44" s="32" t="s">
        <v>80</v>
      </c>
      <c r="E44" s="32" t="s">
        <v>193</v>
      </c>
      <c r="F44" s="32" t="s">
        <v>273</v>
      </c>
      <c r="G44" s="32" t="s">
        <v>274</v>
      </c>
      <c r="H44" s="53">
        <v>4.272</v>
      </c>
      <c r="I44" s="53">
        <v>4.272</v>
      </c>
      <c r="J44" s="53"/>
      <c r="K44" s="53"/>
      <c r="L44" s="53"/>
      <c r="M44" s="53">
        <v>4.272</v>
      </c>
      <c r="N44" s="53"/>
      <c r="O44" s="53"/>
      <c r="P44" s="53"/>
      <c r="Q44" s="53"/>
      <c r="R44" s="53"/>
      <c r="S44" s="53"/>
      <c r="T44" s="53"/>
      <c r="U44" s="53"/>
      <c r="V44" s="53"/>
      <c r="W44" s="53"/>
      <c r="X44" s="53"/>
    </row>
    <row r="45" ht="27.75" customHeight="1" spans="1:24">
      <c r="A45" s="32" t="s">
        <v>190</v>
      </c>
      <c r="B45" s="32" t="s">
        <v>275</v>
      </c>
      <c r="C45" s="32" t="s">
        <v>276</v>
      </c>
      <c r="D45" s="32" t="s">
        <v>80</v>
      </c>
      <c r="E45" s="32" t="s">
        <v>193</v>
      </c>
      <c r="F45" s="32" t="s">
        <v>273</v>
      </c>
      <c r="G45" s="32" t="s">
        <v>274</v>
      </c>
      <c r="H45" s="53">
        <v>42.72</v>
      </c>
      <c r="I45" s="53">
        <v>42.72</v>
      </c>
      <c r="J45" s="53"/>
      <c r="K45" s="53"/>
      <c r="L45" s="53"/>
      <c r="M45" s="53">
        <v>42.72</v>
      </c>
      <c r="N45" s="53"/>
      <c r="O45" s="53"/>
      <c r="P45" s="53"/>
      <c r="Q45" s="53"/>
      <c r="R45" s="53"/>
      <c r="S45" s="53"/>
      <c r="T45" s="53"/>
      <c r="U45" s="53"/>
      <c r="V45" s="53"/>
      <c r="W45" s="53"/>
      <c r="X45" s="53"/>
    </row>
    <row r="46" ht="27.75" customHeight="1" spans="1:24">
      <c r="A46" s="32" t="s">
        <v>190</v>
      </c>
      <c r="B46" s="32" t="s">
        <v>277</v>
      </c>
      <c r="C46" s="32" t="s">
        <v>278</v>
      </c>
      <c r="D46" s="32" t="s">
        <v>66</v>
      </c>
      <c r="E46" s="32" t="s">
        <v>279</v>
      </c>
      <c r="F46" s="32" t="s">
        <v>259</v>
      </c>
      <c r="G46" s="32" t="s">
        <v>260</v>
      </c>
      <c r="H46" s="53">
        <v>0.18</v>
      </c>
      <c r="I46" s="53">
        <v>0.18</v>
      </c>
      <c r="J46" s="53"/>
      <c r="K46" s="53"/>
      <c r="L46" s="53"/>
      <c r="M46" s="53">
        <v>0.18</v>
      </c>
      <c r="N46" s="53"/>
      <c r="O46" s="53"/>
      <c r="P46" s="53"/>
      <c r="Q46" s="53"/>
      <c r="R46" s="53"/>
      <c r="S46" s="53"/>
      <c r="T46" s="53"/>
      <c r="U46" s="53"/>
      <c r="V46" s="53"/>
      <c r="W46" s="53"/>
      <c r="X46" s="53"/>
    </row>
    <row r="47" ht="27.75" customHeight="1" spans="1:24">
      <c r="A47" s="32" t="s">
        <v>190</v>
      </c>
      <c r="B47" s="32" t="s">
        <v>277</v>
      </c>
      <c r="C47" s="32" t="s">
        <v>278</v>
      </c>
      <c r="D47" s="32" t="s">
        <v>66</v>
      </c>
      <c r="E47" s="32" t="s">
        <v>279</v>
      </c>
      <c r="F47" s="32" t="s">
        <v>259</v>
      </c>
      <c r="G47" s="32" t="s">
        <v>260</v>
      </c>
      <c r="H47" s="53">
        <v>2.1</v>
      </c>
      <c r="I47" s="53">
        <v>2.1</v>
      </c>
      <c r="J47" s="53"/>
      <c r="K47" s="53"/>
      <c r="L47" s="53"/>
      <c r="M47" s="53">
        <v>2.1</v>
      </c>
      <c r="N47" s="53"/>
      <c r="O47" s="53"/>
      <c r="P47" s="53"/>
      <c r="Q47" s="53"/>
      <c r="R47" s="53"/>
      <c r="S47" s="53"/>
      <c r="T47" s="53"/>
      <c r="U47" s="53"/>
      <c r="V47" s="53"/>
      <c r="W47" s="53"/>
      <c r="X47" s="53"/>
    </row>
    <row r="48" ht="27.75" customHeight="1" spans="1:24">
      <c r="A48" s="32" t="s">
        <v>190</v>
      </c>
      <c r="B48" s="32" t="s">
        <v>277</v>
      </c>
      <c r="C48" s="32" t="s">
        <v>278</v>
      </c>
      <c r="D48" s="32" t="s">
        <v>66</v>
      </c>
      <c r="E48" s="32" t="s">
        <v>279</v>
      </c>
      <c r="F48" s="32" t="s">
        <v>259</v>
      </c>
      <c r="G48" s="32" t="s">
        <v>260</v>
      </c>
      <c r="H48" s="53">
        <v>0.1</v>
      </c>
      <c r="I48" s="53">
        <v>0.1</v>
      </c>
      <c r="J48" s="53"/>
      <c r="K48" s="53"/>
      <c r="L48" s="53"/>
      <c r="M48" s="53">
        <v>0.1</v>
      </c>
      <c r="N48" s="53"/>
      <c r="O48" s="53"/>
      <c r="P48" s="53"/>
      <c r="Q48" s="53"/>
      <c r="R48" s="53"/>
      <c r="S48" s="53"/>
      <c r="T48" s="53"/>
      <c r="U48" s="53"/>
      <c r="V48" s="53"/>
      <c r="W48" s="53"/>
      <c r="X48" s="53"/>
    </row>
    <row r="49" ht="27.75" customHeight="1" spans="1:24">
      <c r="A49" s="32" t="s">
        <v>190</v>
      </c>
      <c r="B49" s="32" t="s">
        <v>280</v>
      </c>
      <c r="C49" s="32" t="s">
        <v>281</v>
      </c>
      <c r="D49" s="32" t="s">
        <v>66</v>
      </c>
      <c r="E49" s="32" t="s">
        <v>279</v>
      </c>
      <c r="F49" s="32" t="s">
        <v>282</v>
      </c>
      <c r="G49" s="32" t="s">
        <v>283</v>
      </c>
      <c r="H49" s="53">
        <v>16.32</v>
      </c>
      <c r="I49" s="53">
        <v>16.32</v>
      </c>
      <c r="J49" s="53"/>
      <c r="K49" s="53"/>
      <c r="L49" s="53"/>
      <c r="M49" s="53">
        <v>16.32</v>
      </c>
      <c r="N49" s="53"/>
      <c r="O49" s="53"/>
      <c r="P49" s="53"/>
      <c r="Q49" s="53"/>
      <c r="R49" s="53"/>
      <c r="S49" s="53"/>
      <c r="T49" s="53"/>
      <c r="U49" s="53"/>
      <c r="V49" s="53"/>
      <c r="W49" s="53"/>
      <c r="X49" s="53"/>
    </row>
    <row r="50" ht="27.75" customHeight="1" spans="1:24">
      <c r="A50" s="32" t="s">
        <v>190</v>
      </c>
      <c r="B50" s="32" t="s">
        <v>280</v>
      </c>
      <c r="C50" s="32" t="s">
        <v>281</v>
      </c>
      <c r="D50" s="32" t="s">
        <v>66</v>
      </c>
      <c r="E50" s="32" t="s">
        <v>279</v>
      </c>
      <c r="F50" s="32" t="s">
        <v>284</v>
      </c>
      <c r="G50" s="32" t="s">
        <v>285</v>
      </c>
      <c r="H50" s="53">
        <v>76.21</v>
      </c>
      <c r="I50" s="53">
        <v>76.21</v>
      </c>
      <c r="J50" s="53"/>
      <c r="K50" s="53"/>
      <c r="L50" s="53"/>
      <c r="M50" s="53">
        <v>76.21</v>
      </c>
      <c r="N50" s="53"/>
      <c r="O50" s="53"/>
      <c r="P50" s="53"/>
      <c r="Q50" s="53"/>
      <c r="R50" s="53"/>
      <c r="S50" s="53"/>
      <c r="T50" s="53"/>
      <c r="U50" s="53"/>
      <c r="V50" s="53"/>
      <c r="W50" s="53"/>
      <c r="X50" s="53"/>
    </row>
    <row r="51" ht="17.25" customHeight="1" spans="1:24">
      <c r="A51" s="129" t="s">
        <v>133</v>
      </c>
      <c r="B51" s="138"/>
      <c r="C51" s="138"/>
      <c r="D51" s="138"/>
      <c r="E51" s="138"/>
      <c r="F51" s="138"/>
      <c r="G51" s="139"/>
      <c r="H51" s="53">
        <f>SUM(H10:H50)</f>
        <v>1014.576145</v>
      </c>
      <c r="I51" s="53">
        <f>SUM(I10:I50)</f>
        <v>1014.576145</v>
      </c>
      <c r="J51" s="53"/>
      <c r="K51" s="53"/>
      <c r="L51" s="53"/>
      <c r="M51" s="53">
        <f>SUM(M10:M50)</f>
        <v>1014.576145</v>
      </c>
      <c r="N51" s="53"/>
      <c r="O51" s="53"/>
      <c r="P51" s="53"/>
      <c r="Q51" s="53"/>
      <c r="R51" s="53"/>
      <c r="S51" s="53"/>
      <c r="T51" s="53"/>
      <c r="U51" s="53"/>
      <c r="V51" s="53"/>
      <c r="W51" s="53"/>
      <c r="X51" s="53"/>
    </row>
  </sheetData>
  <mergeCells count="30">
    <mergeCell ref="A2:X2"/>
    <mergeCell ref="A3:G3"/>
    <mergeCell ref="H4:X4"/>
    <mergeCell ref="I5:N5"/>
    <mergeCell ref="O5:Q5"/>
    <mergeCell ref="S5:X5"/>
    <mergeCell ref="I6:J6"/>
    <mergeCell ref="A51:G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944444444444444" bottom="0.66875" header="0.5" footer="0.5"/>
  <pageSetup paperSize="9" scale="43" fitToHeight="0"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2"/>
  <sheetViews>
    <sheetView workbookViewId="0">
      <selection activeCell="L21" sqref="L21"/>
    </sheetView>
  </sheetViews>
  <sheetFormatPr defaultColWidth="10.6666666666667" defaultRowHeight="14.25" customHeight="1"/>
  <cols>
    <col min="1" max="1" width="12" style="38" customWidth="1"/>
    <col min="2" max="2" width="15.6666666666667" style="38" customWidth="1"/>
    <col min="3" max="3" width="38.3333333333333" style="38" customWidth="1"/>
    <col min="4" max="4" width="27.8333333333333" style="38" customWidth="1"/>
    <col min="5" max="5" width="13" style="38" customWidth="1"/>
    <col min="6" max="6" width="20.6666666666667" style="38" customWidth="1"/>
    <col min="7" max="7" width="11.5" style="38" customWidth="1"/>
    <col min="8" max="8" width="20.6666666666667" style="38" customWidth="1"/>
    <col min="9" max="10" width="12.5" style="38" customWidth="1"/>
    <col min="11" max="11" width="12.8333333333333" style="38" customWidth="1"/>
    <col min="12" max="14" width="14.3333333333333" style="38" customWidth="1"/>
    <col min="15" max="15" width="14.8333333333333" style="38" customWidth="1"/>
    <col min="16" max="17" width="13" style="38" customWidth="1"/>
    <col min="18" max="18" width="10.6666666666667" style="38" customWidth="1"/>
    <col min="19" max="19" width="12" style="38" customWidth="1"/>
    <col min="20" max="21" width="13.8333333333333" style="38" customWidth="1"/>
    <col min="22" max="22" width="13.6666666666667" style="38" customWidth="1"/>
    <col min="23" max="23" width="12" style="38" customWidth="1"/>
    <col min="24" max="16384" width="10.6666666666667" style="38" customWidth="1"/>
  </cols>
  <sheetData>
    <row r="1" ht="13.5" customHeight="1" spans="2:23">
      <c r="B1" s="114"/>
      <c r="E1" s="94"/>
      <c r="F1" s="94"/>
      <c r="G1" s="94"/>
      <c r="H1" s="94"/>
      <c r="I1" s="39"/>
      <c r="J1" s="39"/>
      <c r="K1" s="39"/>
      <c r="L1" s="39"/>
      <c r="M1" s="39"/>
      <c r="N1" s="39"/>
      <c r="O1" s="39"/>
      <c r="P1" s="39"/>
      <c r="Q1" s="39"/>
      <c r="U1" s="114"/>
      <c r="W1" s="2" t="s">
        <v>286</v>
      </c>
    </row>
    <row r="2" ht="27.75" customHeight="1" spans="1:23">
      <c r="A2" s="4" t="s">
        <v>287</v>
      </c>
      <c r="B2" s="4"/>
      <c r="C2" s="4"/>
      <c r="D2" s="4"/>
      <c r="E2" s="4"/>
      <c r="F2" s="4"/>
      <c r="G2" s="4"/>
      <c r="H2" s="4"/>
      <c r="I2" s="4"/>
      <c r="J2" s="4"/>
      <c r="K2" s="4"/>
      <c r="L2" s="4"/>
      <c r="M2" s="4"/>
      <c r="N2" s="4"/>
      <c r="O2" s="4"/>
      <c r="P2" s="4"/>
      <c r="Q2" s="4"/>
      <c r="R2" s="4"/>
      <c r="S2" s="4"/>
      <c r="T2" s="4"/>
      <c r="U2" s="4"/>
      <c r="V2" s="4"/>
      <c r="W2" s="4"/>
    </row>
    <row r="3" ht="13.5" customHeight="1" spans="1:23">
      <c r="A3" s="101" t="s">
        <v>2</v>
      </c>
      <c r="B3" s="6"/>
      <c r="C3" s="6"/>
      <c r="D3" s="6"/>
      <c r="E3" s="6"/>
      <c r="F3" s="6"/>
      <c r="G3" s="6"/>
      <c r="H3" s="6"/>
      <c r="I3" s="89"/>
      <c r="J3" s="89"/>
      <c r="K3" s="89"/>
      <c r="L3" s="89"/>
      <c r="M3" s="89"/>
      <c r="N3" s="89"/>
      <c r="O3" s="89"/>
      <c r="P3" s="89"/>
      <c r="Q3" s="89"/>
      <c r="U3" s="114"/>
      <c r="W3" s="93" t="s">
        <v>163</v>
      </c>
    </row>
    <row r="4" ht="21.75" customHeight="1" spans="1:23">
      <c r="A4" s="115" t="s">
        <v>288</v>
      </c>
      <c r="B4" s="8" t="s">
        <v>173</v>
      </c>
      <c r="C4" s="115" t="s">
        <v>174</v>
      </c>
      <c r="D4" s="115" t="s">
        <v>172</v>
      </c>
      <c r="E4" s="8" t="s">
        <v>175</v>
      </c>
      <c r="F4" s="8" t="s">
        <v>176</v>
      </c>
      <c r="G4" s="8" t="s">
        <v>289</v>
      </c>
      <c r="H4" s="8" t="s">
        <v>290</v>
      </c>
      <c r="I4" s="45" t="s">
        <v>35</v>
      </c>
      <c r="J4" s="46" t="s">
        <v>291</v>
      </c>
      <c r="K4" s="47"/>
      <c r="L4" s="47"/>
      <c r="M4" s="104"/>
      <c r="N4" s="46" t="s">
        <v>181</v>
      </c>
      <c r="O4" s="47"/>
      <c r="P4" s="104"/>
      <c r="Q4" s="8" t="s">
        <v>41</v>
      </c>
      <c r="R4" s="46" t="s">
        <v>42</v>
      </c>
      <c r="S4" s="47"/>
      <c r="T4" s="47"/>
      <c r="U4" s="47"/>
      <c r="V4" s="47"/>
      <c r="W4" s="104"/>
    </row>
    <row r="5" ht="21.75" customHeight="1" spans="1:23">
      <c r="A5" s="116"/>
      <c r="B5" s="49"/>
      <c r="C5" s="116"/>
      <c r="D5" s="116"/>
      <c r="E5" s="62"/>
      <c r="F5" s="62"/>
      <c r="G5" s="62"/>
      <c r="H5" s="62"/>
      <c r="I5" s="49"/>
      <c r="J5" s="122" t="s">
        <v>38</v>
      </c>
      <c r="K5" s="123"/>
      <c r="L5" s="8" t="s">
        <v>39</v>
      </c>
      <c r="M5" s="8" t="s">
        <v>40</v>
      </c>
      <c r="N5" s="8" t="s">
        <v>38</v>
      </c>
      <c r="O5" s="8" t="s">
        <v>39</v>
      </c>
      <c r="P5" s="8" t="s">
        <v>40</v>
      </c>
      <c r="Q5" s="62"/>
      <c r="R5" s="8" t="s">
        <v>37</v>
      </c>
      <c r="S5" s="8" t="s">
        <v>43</v>
      </c>
      <c r="T5" s="8" t="s">
        <v>188</v>
      </c>
      <c r="U5" s="8" t="s">
        <v>45</v>
      </c>
      <c r="V5" s="8" t="s">
        <v>46</v>
      </c>
      <c r="W5" s="8" t="s">
        <v>47</v>
      </c>
    </row>
    <row r="6" ht="21" customHeight="1" spans="1:23">
      <c r="A6" s="49"/>
      <c r="B6" s="49"/>
      <c r="C6" s="49"/>
      <c r="D6" s="49"/>
      <c r="E6" s="49"/>
      <c r="F6" s="49"/>
      <c r="G6" s="49"/>
      <c r="H6" s="49"/>
      <c r="I6" s="49"/>
      <c r="J6" s="124" t="s">
        <v>37</v>
      </c>
      <c r="K6" s="90"/>
      <c r="L6" s="49"/>
      <c r="M6" s="49"/>
      <c r="N6" s="49"/>
      <c r="O6" s="49"/>
      <c r="P6" s="49"/>
      <c r="Q6" s="49"/>
      <c r="R6" s="49"/>
      <c r="S6" s="49"/>
      <c r="T6" s="49"/>
      <c r="U6" s="49"/>
      <c r="V6" s="49"/>
      <c r="W6" s="49"/>
    </row>
    <row r="7" ht="39.75" customHeight="1" spans="1:23">
      <c r="A7" s="117"/>
      <c r="B7" s="48"/>
      <c r="C7" s="117"/>
      <c r="D7" s="117"/>
      <c r="E7" s="12"/>
      <c r="F7" s="12"/>
      <c r="G7" s="12"/>
      <c r="H7" s="12"/>
      <c r="I7" s="48"/>
      <c r="J7" s="13" t="s">
        <v>37</v>
      </c>
      <c r="K7" s="13" t="s">
        <v>292</v>
      </c>
      <c r="L7" s="12"/>
      <c r="M7" s="12"/>
      <c r="N7" s="12"/>
      <c r="O7" s="12"/>
      <c r="P7" s="12"/>
      <c r="Q7" s="12"/>
      <c r="R7" s="12"/>
      <c r="S7" s="12"/>
      <c r="T7" s="12"/>
      <c r="U7" s="48"/>
      <c r="V7" s="12"/>
      <c r="W7" s="12"/>
    </row>
    <row r="8" ht="15" customHeight="1" spans="1:23">
      <c r="A8" s="118">
        <v>1</v>
      </c>
      <c r="B8" s="118">
        <v>2</v>
      </c>
      <c r="C8" s="118">
        <v>3</v>
      </c>
      <c r="D8" s="118">
        <v>4</v>
      </c>
      <c r="E8" s="118">
        <v>5</v>
      </c>
      <c r="F8" s="118">
        <v>6</v>
      </c>
      <c r="G8" s="118">
        <v>7</v>
      </c>
      <c r="H8" s="118">
        <v>8</v>
      </c>
      <c r="I8" s="118">
        <v>9</v>
      </c>
      <c r="J8" s="118">
        <v>10</v>
      </c>
      <c r="K8" s="118">
        <v>11</v>
      </c>
      <c r="L8" s="125">
        <v>12</v>
      </c>
      <c r="M8" s="125">
        <v>13</v>
      </c>
      <c r="N8" s="125">
        <v>14</v>
      </c>
      <c r="O8" s="125">
        <v>15</v>
      </c>
      <c r="P8" s="125">
        <v>16</v>
      </c>
      <c r="Q8" s="125">
        <v>17</v>
      </c>
      <c r="R8" s="125">
        <v>18</v>
      </c>
      <c r="S8" s="125">
        <v>19</v>
      </c>
      <c r="T8" s="125">
        <v>20</v>
      </c>
      <c r="U8" s="118">
        <v>21</v>
      </c>
      <c r="V8" s="118">
        <v>22</v>
      </c>
      <c r="W8" s="118">
        <v>23</v>
      </c>
    </row>
    <row r="9" ht="25" customHeight="1" spans="1:23">
      <c r="A9" s="119"/>
      <c r="B9" s="119"/>
      <c r="C9" s="32" t="s">
        <v>293</v>
      </c>
      <c r="D9" s="119"/>
      <c r="E9" s="119"/>
      <c r="F9" s="119"/>
      <c r="G9" s="119"/>
      <c r="H9" s="119"/>
      <c r="I9" s="126">
        <v>60</v>
      </c>
      <c r="J9" s="126">
        <v>60</v>
      </c>
      <c r="K9" s="126"/>
      <c r="L9" s="126"/>
      <c r="M9" s="126"/>
      <c r="N9" s="53"/>
      <c r="O9" s="53"/>
      <c r="P9" s="19"/>
      <c r="Q9" s="126"/>
      <c r="R9" s="126"/>
      <c r="S9" s="126"/>
      <c r="T9" s="126"/>
      <c r="U9" s="53"/>
      <c r="V9" s="126"/>
      <c r="W9" s="126"/>
    </row>
    <row r="10" ht="25" customHeight="1" spans="1:23">
      <c r="A10" s="120" t="s">
        <v>294</v>
      </c>
      <c r="B10" s="120" t="s">
        <v>295</v>
      </c>
      <c r="C10" s="27" t="s">
        <v>293</v>
      </c>
      <c r="D10" s="120" t="s">
        <v>49</v>
      </c>
      <c r="E10" s="120" t="s">
        <v>131</v>
      </c>
      <c r="F10" s="120" t="s">
        <v>296</v>
      </c>
      <c r="G10" s="120" t="s">
        <v>297</v>
      </c>
      <c r="H10" s="120" t="s">
        <v>61</v>
      </c>
      <c r="I10" s="127">
        <v>5.7</v>
      </c>
      <c r="J10" s="127">
        <v>5.7</v>
      </c>
      <c r="K10" s="127"/>
      <c r="L10" s="127"/>
      <c r="M10" s="127"/>
      <c r="N10" s="128"/>
      <c r="O10" s="128"/>
      <c r="P10" s="15"/>
      <c r="Q10" s="127"/>
      <c r="R10" s="127"/>
      <c r="S10" s="127"/>
      <c r="T10" s="127"/>
      <c r="U10" s="128"/>
      <c r="V10" s="127"/>
      <c r="W10" s="127"/>
    </row>
    <row r="11" ht="25" customHeight="1" spans="1:23">
      <c r="A11" s="120" t="s">
        <v>294</v>
      </c>
      <c r="B11" s="120" t="s">
        <v>295</v>
      </c>
      <c r="C11" s="27" t="s">
        <v>293</v>
      </c>
      <c r="D11" s="120" t="s">
        <v>49</v>
      </c>
      <c r="E11" s="120" t="s">
        <v>131</v>
      </c>
      <c r="F11" s="120" t="s">
        <v>296</v>
      </c>
      <c r="G11" s="120" t="s">
        <v>297</v>
      </c>
      <c r="H11" s="120" t="s">
        <v>61</v>
      </c>
      <c r="I11" s="127">
        <v>5.7</v>
      </c>
      <c r="J11" s="127">
        <v>5.7</v>
      </c>
      <c r="K11" s="127"/>
      <c r="L11" s="127"/>
      <c r="M11" s="127"/>
      <c r="N11" s="128"/>
      <c r="O11" s="128"/>
      <c r="P11" s="121"/>
      <c r="Q11" s="127"/>
      <c r="R11" s="127"/>
      <c r="S11" s="127"/>
      <c r="T11" s="127"/>
      <c r="U11" s="128"/>
      <c r="V11" s="127"/>
      <c r="W11" s="127"/>
    </row>
    <row r="12" ht="25" customHeight="1" spans="1:23">
      <c r="A12" s="120" t="s">
        <v>294</v>
      </c>
      <c r="B12" s="120" t="s">
        <v>295</v>
      </c>
      <c r="C12" s="27" t="s">
        <v>293</v>
      </c>
      <c r="D12" s="120" t="s">
        <v>49</v>
      </c>
      <c r="E12" s="120" t="s">
        <v>131</v>
      </c>
      <c r="F12" s="120" t="s">
        <v>296</v>
      </c>
      <c r="G12" s="120" t="s">
        <v>297</v>
      </c>
      <c r="H12" s="120" t="s">
        <v>61</v>
      </c>
      <c r="I12" s="127">
        <v>5.7</v>
      </c>
      <c r="J12" s="127">
        <v>5.7</v>
      </c>
      <c r="K12" s="127"/>
      <c r="L12" s="127"/>
      <c r="M12" s="127"/>
      <c r="N12" s="128"/>
      <c r="O12" s="128"/>
      <c r="P12" s="121"/>
      <c r="Q12" s="127"/>
      <c r="R12" s="127"/>
      <c r="S12" s="127"/>
      <c r="T12" s="127"/>
      <c r="U12" s="128"/>
      <c r="V12" s="127"/>
      <c r="W12" s="127"/>
    </row>
    <row r="13" ht="25" customHeight="1" spans="1:23">
      <c r="A13" s="120" t="s">
        <v>294</v>
      </c>
      <c r="B13" s="120" t="s">
        <v>295</v>
      </c>
      <c r="C13" s="27" t="s">
        <v>293</v>
      </c>
      <c r="D13" s="120" t="s">
        <v>49</v>
      </c>
      <c r="E13" s="120" t="s">
        <v>131</v>
      </c>
      <c r="F13" s="120" t="s">
        <v>296</v>
      </c>
      <c r="G13" s="120" t="s">
        <v>297</v>
      </c>
      <c r="H13" s="120" t="s">
        <v>61</v>
      </c>
      <c r="I13" s="127">
        <v>5.7</v>
      </c>
      <c r="J13" s="127">
        <v>5.7</v>
      </c>
      <c r="K13" s="127"/>
      <c r="L13" s="127"/>
      <c r="M13" s="127"/>
      <c r="N13" s="128"/>
      <c r="O13" s="128"/>
      <c r="P13" s="121"/>
      <c r="Q13" s="127"/>
      <c r="R13" s="127"/>
      <c r="S13" s="127"/>
      <c r="T13" s="127"/>
      <c r="U13" s="128"/>
      <c r="V13" s="127"/>
      <c r="W13" s="127"/>
    </row>
    <row r="14" ht="25" customHeight="1" spans="1:23">
      <c r="A14" s="120" t="s">
        <v>294</v>
      </c>
      <c r="B14" s="120" t="s">
        <v>295</v>
      </c>
      <c r="C14" s="27" t="s">
        <v>293</v>
      </c>
      <c r="D14" s="120" t="s">
        <v>49</v>
      </c>
      <c r="E14" s="120" t="s">
        <v>131</v>
      </c>
      <c r="F14" s="120" t="s">
        <v>296</v>
      </c>
      <c r="G14" s="120" t="s">
        <v>297</v>
      </c>
      <c r="H14" s="120" t="s">
        <v>61</v>
      </c>
      <c r="I14" s="127">
        <v>5.7</v>
      </c>
      <c r="J14" s="127">
        <v>5.7</v>
      </c>
      <c r="K14" s="127"/>
      <c r="L14" s="127"/>
      <c r="M14" s="127"/>
      <c r="N14" s="128"/>
      <c r="O14" s="128"/>
      <c r="P14" s="121"/>
      <c r="Q14" s="127"/>
      <c r="R14" s="127"/>
      <c r="S14" s="127"/>
      <c r="T14" s="127"/>
      <c r="U14" s="128"/>
      <c r="V14" s="127"/>
      <c r="W14" s="127"/>
    </row>
    <row r="15" ht="25" customHeight="1" spans="1:23">
      <c r="A15" s="120" t="s">
        <v>294</v>
      </c>
      <c r="B15" s="120" t="s">
        <v>295</v>
      </c>
      <c r="C15" s="27" t="s">
        <v>293</v>
      </c>
      <c r="D15" s="120" t="s">
        <v>49</v>
      </c>
      <c r="E15" s="120" t="s">
        <v>131</v>
      </c>
      <c r="F15" s="120" t="s">
        <v>296</v>
      </c>
      <c r="G15" s="120" t="s">
        <v>297</v>
      </c>
      <c r="H15" s="120" t="s">
        <v>61</v>
      </c>
      <c r="I15" s="127">
        <v>5.7</v>
      </c>
      <c r="J15" s="127">
        <v>5.7</v>
      </c>
      <c r="K15" s="127"/>
      <c r="L15" s="127"/>
      <c r="M15" s="127"/>
      <c r="N15" s="128"/>
      <c r="O15" s="128"/>
      <c r="P15" s="121"/>
      <c r="Q15" s="127"/>
      <c r="R15" s="127"/>
      <c r="S15" s="127"/>
      <c r="T15" s="127"/>
      <c r="U15" s="128"/>
      <c r="V15" s="127"/>
      <c r="W15" s="127"/>
    </row>
    <row r="16" ht="25" customHeight="1" spans="1:23">
      <c r="A16" s="120" t="s">
        <v>294</v>
      </c>
      <c r="B16" s="120" t="s">
        <v>295</v>
      </c>
      <c r="C16" s="27" t="s">
        <v>293</v>
      </c>
      <c r="D16" s="120" t="s">
        <v>49</v>
      </c>
      <c r="E16" s="120" t="s">
        <v>131</v>
      </c>
      <c r="F16" s="120" t="s">
        <v>296</v>
      </c>
      <c r="G16" s="120" t="s">
        <v>297</v>
      </c>
      <c r="H16" s="120" t="s">
        <v>61</v>
      </c>
      <c r="I16" s="127">
        <v>5.7</v>
      </c>
      <c r="J16" s="127">
        <v>5.7</v>
      </c>
      <c r="K16" s="127"/>
      <c r="L16" s="127"/>
      <c r="M16" s="127"/>
      <c r="N16" s="128"/>
      <c r="O16" s="128"/>
      <c r="P16" s="121"/>
      <c r="Q16" s="127"/>
      <c r="R16" s="127"/>
      <c r="S16" s="127"/>
      <c r="T16" s="127"/>
      <c r="U16" s="128"/>
      <c r="V16" s="127"/>
      <c r="W16" s="127"/>
    </row>
    <row r="17" ht="25" customHeight="1" spans="1:23">
      <c r="A17" s="120" t="s">
        <v>294</v>
      </c>
      <c r="B17" s="120" t="s">
        <v>295</v>
      </c>
      <c r="C17" s="27" t="s">
        <v>293</v>
      </c>
      <c r="D17" s="120" t="s">
        <v>49</v>
      </c>
      <c r="E17" s="120" t="s">
        <v>131</v>
      </c>
      <c r="F17" s="120" t="s">
        <v>296</v>
      </c>
      <c r="G17" s="120" t="s">
        <v>297</v>
      </c>
      <c r="H17" s="120" t="s">
        <v>61</v>
      </c>
      <c r="I17" s="127">
        <v>8.7</v>
      </c>
      <c r="J17" s="127">
        <v>8.7</v>
      </c>
      <c r="K17" s="127"/>
      <c r="L17" s="127"/>
      <c r="M17" s="127"/>
      <c r="N17" s="128"/>
      <c r="O17" s="128"/>
      <c r="P17" s="121"/>
      <c r="Q17" s="127"/>
      <c r="R17" s="127"/>
      <c r="S17" s="127"/>
      <c r="T17" s="127"/>
      <c r="U17" s="128"/>
      <c r="V17" s="127"/>
      <c r="W17" s="127"/>
    </row>
    <row r="18" ht="25" customHeight="1" spans="1:23">
      <c r="A18" s="120" t="s">
        <v>294</v>
      </c>
      <c r="B18" s="120" t="s">
        <v>295</v>
      </c>
      <c r="C18" s="27" t="s">
        <v>293</v>
      </c>
      <c r="D18" s="120" t="s">
        <v>49</v>
      </c>
      <c r="E18" s="120" t="s">
        <v>131</v>
      </c>
      <c r="F18" s="120" t="s">
        <v>296</v>
      </c>
      <c r="G18" s="120" t="s">
        <v>297</v>
      </c>
      <c r="H18" s="120" t="s">
        <v>61</v>
      </c>
      <c r="I18" s="127">
        <v>5.7</v>
      </c>
      <c r="J18" s="127">
        <v>5.7</v>
      </c>
      <c r="K18" s="127"/>
      <c r="L18" s="127"/>
      <c r="M18" s="127"/>
      <c r="N18" s="128"/>
      <c r="O18" s="128"/>
      <c r="P18" s="121"/>
      <c r="Q18" s="127"/>
      <c r="R18" s="127"/>
      <c r="S18" s="127"/>
      <c r="T18" s="127"/>
      <c r="U18" s="128"/>
      <c r="V18" s="127"/>
      <c r="W18" s="127"/>
    </row>
    <row r="19" ht="25" customHeight="1" spans="1:23">
      <c r="A19" s="120" t="s">
        <v>294</v>
      </c>
      <c r="B19" s="120" t="s">
        <v>295</v>
      </c>
      <c r="C19" s="27" t="s">
        <v>293</v>
      </c>
      <c r="D19" s="120" t="s">
        <v>49</v>
      </c>
      <c r="E19" s="120" t="s">
        <v>131</v>
      </c>
      <c r="F19" s="120" t="s">
        <v>296</v>
      </c>
      <c r="G19" s="120" t="s">
        <v>297</v>
      </c>
      <c r="H19" s="120" t="s">
        <v>61</v>
      </c>
      <c r="I19" s="127">
        <v>5.7</v>
      </c>
      <c r="J19" s="127">
        <v>5.7</v>
      </c>
      <c r="K19" s="127"/>
      <c r="L19" s="127"/>
      <c r="M19" s="127"/>
      <c r="N19" s="128"/>
      <c r="O19" s="128"/>
      <c r="P19" s="121"/>
      <c r="Q19" s="127"/>
      <c r="R19" s="127"/>
      <c r="S19" s="127"/>
      <c r="T19" s="127"/>
      <c r="U19" s="128"/>
      <c r="V19" s="127"/>
      <c r="W19" s="127"/>
    </row>
    <row r="20" ht="25" customHeight="1" spans="1:23">
      <c r="A20" s="121"/>
      <c r="B20" s="121"/>
      <c r="C20" s="32" t="s">
        <v>298</v>
      </c>
      <c r="D20" s="121"/>
      <c r="E20" s="121"/>
      <c r="F20" s="121"/>
      <c r="G20" s="121"/>
      <c r="H20" s="121"/>
      <c r="I20" s="126">
        <v>40</v>
      </c>
      <c r="J20" s="126">
        <v>40</v>
      </c>
      <c r="K20" s="126"/>
      <c r="L20" s="126"/>
      <c r="M20" s="126"/>
      <c r="N20" s="53"/>
      <c r="O20" s="53"/>
      <c r="P20" s="121"/>
      <c r="Q20" s="126"/>
      <c r="R20" s="126"/>
      <c r="S20" s="126"/>
      <c r="T20" s="126"/>
      <c r="U20" s="53"/>
      <c r="V20" s="126"/>
      <c r="W20" s="126"/>
    </row>
    <row r="21" ht="25" customHeight="1" spans="1:23">
      <c r="A21" s="120" t="s">
        <v>294</v>
      </c>
      <c r="B21" s="120" t="s">
        <v>299</v>
      </c>
      <c r="C21" s="27" t="s">
        <v>298</v>
      </c>
      <c r="D21" s="120" t="s">
        <v>49</v>
      </c>
      <c r="E21" s="120" t="s">
        <v>90</v>
      </c>
      <c r="F21" s="120" t="s">
        <v>300</v>
      </c>
      <c r="G21" s="120" t="s">
        <v>301</v>
      </c>
      <c r="H21" s="120" t="s">
        <v>302</v>
      </c>
      <c r="I21" s="127">
        <v>21.3</v>
      </c>
      <c r="J21" s="127">
        <v>21.3</v>
      </c>
      <c r="K21" s="127"/>
      <c r="L21" s="127"/>
      <c r="M21" s="127"/>
      <c r="N21" s="128"/>
      <c r="O21" s="128"/>
      <c r="P21" s="121"/>
      <c r="Q21" s="127"/>
      <c r="R21" s="127"/>
      <c r="S21" s="127"/>
      <c r="T21" s="127"/>
      <c r="U21" s="128"/>
      <c r="V21" s="127"/>
      <c r="W21" s="127"/>
    </row>
    <row r="22" ht="25" customHeight="1" spans="1:23">
      <c r="A22" s="120" t="s">
        <v>294</v>
      </c>
      <c r="B22" s="120" t="s">
        <v>299</v>
      </c>
      <c r="C22" s="27" t="s">
        <v>298</v>
      </c>
      <c r="D22" s="120" t="s">
        <v>49</v>
      </c>
      <c r="E22" s="120" t="s">
        <v>90</v>
      </c>
      <c r="F22" s="120" t="s">
        <v>300</v>
      </c>
      <c r="G22" s="120" t="s">
        <v>303</v>
      </c>
      <c r="H22" s="120" t="s">
        <v>304</v>
      </c>
      <c r="I22" s="127">
        <v>15</v>
      </c>
      <c r="J22" s="127">
        <v>15</v>
      </c>
      <c r="K22" s="127"/>
      <c r="L22" s="127"/>
      <c r="M22" s="127"/>
      <c r="N22" s="128"/>
      <c r="O22" s="128"/>
      <c r="P22" s="121"/>
      <c r="Q22" s="127"/>
      <c r="R22" s="127"/>
      <c r="S22" s="127"/>
      <c r="T22" s="127"/>
      <c r="U22" s="128"/>
      <c r="V22" s="127"/>
      <c r="W22" s="127"/>
    </row>
    <row r="23" ht="25" customHeight="1" spans="1:23">
      <c r="A23" s="120" t="s">
        <v>294</v>
      </c>
      <c r="B23" s="120" t="s">
        <v>299</v>
      </c>
      <c r="C23" s="27" t="s">
        <v>298</v>
      </c>
      <c r="D23" s="120" t="s">
        <v>49</v>
      </c>
      <c r="E23" s="120" t="s">
        <v>90</v>
      </c>
      <c r="F23" s="120" t="s">
        <v>300</v>
      </c>
      <c r="G23" s="120" t="s">
        <v>259</v>
      </c>
      <c r="H23" s="120" t="s">
        <v>260</v>
      </c>
      <c r="I23" s="127">
        <v>3.5</v>
      </c>
      <c r="J23" s="127">
        <v>3.5</v>
      </c>
      <c r="K23" s="127"/>
      <c r="L23" s="127"/>
      <c r="M23" s="127"/>
      <c r="N23" s="128"/>
      <c r="O23" s="128"/>
      <c r="P23" s="121"/>
      <c r="Q23" s="127"/>
      <c r="R23" s="127"/>
      <c r="S23" s="127"/>
      <c r="T23" s="127"/>
      <c r="U23" s="128"/>
      <c r="V23" s="127"/>
      <c r="W23" s="127"/>
    </row>
    <row r="24" ht="25" customHeight="1" spans="1:23">
      <c r="A24" s="120" t="s">
        <v>294</v>
      </c>
      <c r="B24" s="120" t="s">
        <v>299</v>
      </c>
      <c r="C24" s="27" t="s">
        <v>298</v>
      </c>
      <c r="D24" s="120" t="s">
        <v>49</v>
      </c>
      <c r="E24" s="120" t="s">
        <v>90</v>
      </c>
      <c r="F24" s="120" t="s">
        <v>300</v>
      </c>
      <c r="G24" s="120" t="s">
        <v>305</v>
      </c>
      <c r="H24" s="120" t="s">
        <v>306</v>
      </c>
      <c r="I24" s="127">
        <v>0.2</v>
      </c>
      <c r="J24" s="127">
        <v>0.2</v>
      </c>
      <c r="K24" s="127"/>
      <c r="L24" s="127"/>
      <c r="M24" s="127"/>
      <c r="N24" s="128"/>
      <c r="O24" s="128"/>
      <c r="P24" s="121"/>
      <c r="Q24" s="127"/>
      <c r="R24" s="127"/>
      <c r="S24" s="127"/>
      <c r="T24" s="127"/>
      <c r="U24" s="128"/>
      <c r="V24" s="127"/>
      <c r="W24" s="127"/>
    </row>
    <row r="25" ht="25" customHeight="1" spans="1:23">
      <c r="A25" s="121"/>
      <c r="B25" s="121"/>
      <c r="C25" s="32" t="s">
        <v>307</v>
      </c>
      <c r="D25" s="121"/>
      <c r="E25" s="121"/>
      <c r="F25" s="121"/>
      <c r="G25" s="121"/>
      <c r="H25" s="121"/>
      <c r="I25" s="126">
        <v>45</v>
      </c>
      <c r="J25" s="126">
        <v>45</v>
      </c>
      <c r="K25" s="126"/>
      <c r="L25" s="126"/>
      <c r="M25" s="126"/>
      <c r="N25" s="53"/>
      <c r="O25" s="53"/>
      <c r="P25" s="121"/>
      <c r="Q25" s="126"/>
      <c r="R25" s="126"/>
      <c r="S25" s="126"/>
      <c r="T25" s="126"/>
      <c r="U25" s="53"/>
      <c r="V25" s="126"/>
      <c r="W25" s="126"/>
    </row>
    <row r="26" ht="25" customHeight="1" spans="1:23">
      <c r="A26" s="120" t="s">
        <v>294</v>
      </c>
      <c r="B26" s="120" t="s">
        <v>308</v>
      </c>
      <c r="C26" s="27" t="s">
        <v>307</v>
      </c>
      <c r="D26" s="120" t="s">
        <v>49</v>
      </c>
      <c r="E26" s="120" t="s">
        <v>82</v>
      </c>
      <c r="F26" s="120" t="s">
        <v>309</v>
      </c>
      <c r="G26" s="120" t="s">
        <v>255</v>
      </c>
      <c r="H26" s="120" t="s">
        <v>256</v>
      </c>
      <c r="I26" s="127">
        <v>3</v>
      </c>
      <c r="J26" s="127">
        <v>3</v>
      </c>
      <c r="K26" s="127"/>
      <c r="L26" s="127"/>
      <c r="M26" s="127"/>
      <c r="N26" s="128"/>
      <c r="O26" s="128"/>
      <c r="P26" s="121"/>
      <c r="Q26" s="127"/>
      <c r="R26" s="127"/>
      <c r="S26" s="127"/>
      <c r="T26" s="127"/>
      <c r="U26" s="128"/>
      <c r="V26" s="127"/>
      <c r="W26" s="127"/>
    </row>
    <row r="27" ht="25" customHeight="1" spans="1:23">
      <c r="A27" s="120" t="s">
        <v>294</v>
      </c>
      <c r="B27" s="120" t="s">
        <v>308</v>
      </c>
      <c r="C27" s="27" t="s">
        <v>307</v>
      </c>
      <c r="D27" s="120" t="s">
        <v>49</v>
      </c>
      <c r="E27" s="120" t="s">
        <v>82</v>
      </c>
      <c r="F27" s="120" t="s">
        <v>309</v>
      </c>
      <c r="G27" s="120" t="s">
        <v>301</v>
      </c>
      <c r="H27" s="120" t="s">
        <v>302</v>
      </c>
      <c r="I27" s="127">
        <v>14</v>
      </c>
      <c r="J27" s="127">
        <v>14</v>
      </c>
      <c r="K27" s="127"/>
      <c r="L27" s="127"/>
      <c r="M27" s="127"/>
      <c r="N27" s="128"/>
      <c r="O27" s="128"/>
      <c r="P27" s="121"/>
      <c r="Q27" s="127"/>
      <c r="R27" s="127"/>
      <c r="S27" s="127"/>
      <c r="T27" s="127"/>
      <c r="U27" s="128"/>
      <c r="V27" s="127"/>
      <c r="W27" s="127"/>
    </row>
    <row r="28" ht="25" customHeight="1" spans="1:23">
      <c r="A28" s="120" t="s">
        <v>294</v>
      </c>
      <c r="B28" s="120" t="s">
        <v>308</v>
      </c>
      <c r="C28" s="27" t="s">
        <v>307</v>
      </c>
      <c r="D28" s="120" t="s">
        <v>49</v>
      </c>
      <c r="E28" s="120" t="s">
        <v>82</v>
      </c>
      <c r="F28" s="120" t="s">
        <v>309</v>
      </c>
      <c r="G28" s="120" t="s">
        <v>263</v>
      </c>
      <c r="H28" s="120" t="s">
        <v>264</v>
      </c>
      <c r="I28" s="127">
        <v>3</v>
      </c>
      <c r="J28" s="127">
        <v>3</v>
      </c>
      <c r="K28" s="127"/>
      <c r="L28" s="127"/>
      <c r="M28" s="127"/>
      <c r="N28" s="128"/>
      <c r="O28" s="128"/>
      <c r="P28" s="121"/>
      <c r="Q28" s="127"/>
      <c r="R28" s="127"/>
      <c r="S28" s="127"/>
      <c r="T28" s="127"/>
      <c r="U28" s="128"/>
      <c r="V28" s="127"/>
      <c r="W28" s="127"/>
    </row>
    <row r="29" ht="25" customHeight="1" spans="1:23">
      <c r="A29" s="120" t="s">
        <v>294</v>
      </c>
      <c r="B29" s="120" t="s">
        <v>308</v>
      </c>
      <c r="C29" s="27" t="s">
        <v>307</v>
      </c>
      <c r="D29" s="120" t="s">
        <v>49</v>
      </c>
      <c r="E29" s="120" t="s">
        <v>82</v>
      </c>
      <c r="F29" s="120" t="s">
        <v>309</v>
      </c>
      <c r="G29" s="120" t="s">
        <v>303</v>
      </c>
      <c r="H29" s="120" t="s">
        <v>304</v>
      </c>
      <c r="I29" s="127">
        <v>6</v>
      </c>
      <c r="J29" s="127">
        <v>6</v>
      </c>
      <c r="K29" s="127"/>
      <c r="L29" s="127"/>
      <c r="M29" s="127"/>
      <c r="N29" s="128"/>
      <c r="O29" s="128"/>
      <c r="P29" s="121"/>
      <c r="Q29" s="127"/>
      <c r="R29" s="127"/>
      <c r="S29" s="127"/>
      <c r="T29" s="127"/>
      <c r="U29" s="128"/>
      <c r="V29" s="127"/>
      <c r="W29" s="127"/>
    </row>
    <row r="30" ht="25" customHeight="1" spans="1:23">
      <c r="A30" s="120" t="s">
        <v>294</v>
      </c>
      <c r="B30" s="120" t="s">
        <v>308</v>
      </c>
      <c r="C30" s="27" t="s">
        <v>307</v>
      </c>
      <c r="D30" s="120" t="s">
        <v>49</v>
      </c>
      <c r="E30" s="120" t="s">
        <v>82</v>
      </c>
      <c r="F30" s="120" t="s">
        <v>309</v>
      </c>
      <c r="G30" s="120" t="s">
        <v>310</v>
      </c>
      <c r="H30" s="120" t="s">
        <v>311</v>
      </c>
      <c r="I30" s="127">
        <v>1</v>
      </c>
      <c r="J30" s="127">
        <v>1</v>
      </c>
      <c r="K30" s="127"/>
      <c r="L30" s="127"/>
      <c r="M30" s="127"/>
      <c r="N30" s="128"/>
      <c r="O30" s="128"/>
      <c r="P30" s="121"/>
      <c r="Q30" s="127"/>
      <c r="R30" s="127"/>
      <c r="S30" s="127"/>
      <c r="T30" s="127"/>
      <c r="U30" s="128"/>
      <c r="V30" s="127"/>
      <c r="W30" s="127"/>
    </row>
    <row r="31" ht="25" customHeight="1" spans="1:23">
      <c r="A31" s="120" t="s">
        <v>294</v>
      </c>
      <c r="B31" s="120" t="s">
        <v>308</v>
      </c>
      <c r="C31" s="27" t="s">
        <v>307</v>
      </c>
      <c r="D31" s="120" t="s">
        <v>49</v>
      </c>
      <c r="E31" s="120" t="s">
        <v>82</v>
      </c>
      <c r="F31" s="120" t="s">
        <v>309</v>
      </c>
      <c r="G31" s="120" t="s">
        <v>273</v>
      </c>
      <c r="H31" s="120" t="s">
        <v>274</v>
      </c>
      <c r="I31" s="127">
        <v>18</v>
      </c>
      <c r="J31" s="127">
        <v>18</v>
      </c>
      <c r="K31" s="127"/>
      <c r="L31" s="127"/>
      <c r="M31" s="127"/>
      <c r="N31" s="128"/>
      <c r="O31" s="128"/>
      <c r="P31" s="121"/>
      <c r="Q31" s="127"/>
      <c r="R31" s="127"/>
      <c r="S31" s="127"/>
      <c r="T31" s="127"/>
      <c r="U31" s="128"/>
      <c r="V31" s="127"/>
      <c r="W31" s="127"/>
    </row>
    <row r="32" ht="25" customHeight="1" spans="1:23">
      <c r="A32" s="121"/>
      <c r="B32" s="121"/>
      <c r="C32" s="32" t="s">
        <v>312</v>
      </c>
      <c r="D32" s="121"/>
      <c r="E32" s="121"/>
      <c r="F32" s="121"/>
      <c r="G32" s="121"/>
      <c r="H32" s="121"/>
      <c r="I32" s="126">
        <v>398</v>
      </c>
      <c r="J32" s="126">
        <v>398</v>
      </c>
      <c r="K32" s="126"/>
      <c r="L32" s="126"/>
      <c r="M32" s="126"/>
      <c r="N32" s="53"/>
      <c r="O32" s="53"/>
      <c r="P32" s="121"/>
      <c r="Q32" s="126"/>
      <c r="R32" s="126"/>
      <c r="S32" s="126"/>
      <c r="T32" s="126"/>
      <c r="U32" s="53"/>
      <c r="V32" s="126"/>
      <c r="W32" s="126"/>
    </row>
    <row r="33" ht="25" customHeight="1" spans="1:23">
      <c r="A33" s="120" t="s">
        <v>313</v>
      </c>
      <c r="B33" s="120" t="s">
        <v>314</v>
      </c>
      <c r="C33" s="27" t="s">
        <v>312</v>
      </c>
      <c r="D33" s="120" t="s">
        <v>49</v>
      </c>
      <c r="E33" s="120" t="s">
        <v>86</v>
      </c>
      <c r="F33" s="120" t="s">
        <v>315</v>
      </c>
      <c r="G33" s="120" t="s">
        <v>316</v>
      </c>
      <c r="H33" s="120" t="s">
        <v>317</v>
      </c>
      <c r="I33" s="127">
        <v>398</v>
      </c>
      <c r="J33" s="127">
        <v>398</v>
      </c>
      <c r="K33" s="127"/>
      <c r="L33" s="127"/>
      <c r="M33" s="127"/>
      <c r="N33" s="128"/>
      <c r="O33" s="128"/>
      <c r="P33" s="121"/>
      <c r="Q33" s="127"/>
      <c r="R33" s="127"/>
      <c r="S33" s="127"/>
      <c r="T33" s="127"/>
      <c r="U33" s="128"/>
      <c r="V33" s="127"/>
      <c r="W33" s="127"/>
    </row>
    <row r="34" ht="25" customHeight="1" spans="1:23">
      <c r="A34" s="121"/>
      <c r="B34" s="121"/>
      <c r="C34" s="32" t="s">
        <v>318</v>
      </c>
      <c r="D34" s="121"/>
      <c r="E34" s="121"/>
      <c r="F34" s="121"/>
      <c r="G34" s="121"/>
      <c r="H34" s="121"/>
      <c r="I34" s="126">
        <v>46.61</v>
      </c>
      <c r="J34" s="126">
        <v>46.61</v>
      </c>
      <c r="K34" s="126"/>
      <c r="L34" s="126"/>
      <c r="M34" s="126"/>
      <c r="N34" s="53"/>
      <c r="O34" s="53"/>
      <c r="P34" s="121"/>
      <c r="Q34" s="126"/>
      <c r="R34" s="126"/>
      <c r="S34" s="126"/>
      <c r="T34" s="126"/>
      <c r="U34" s="53"/>
      <c r="V34" s="126"/>
      <c r="W34" s="126"/>
    </row>
    <row r="35" ht="25" customHeight="1" spans="1:23">
      <c r="A35" s="120" t="s">
        <v>319</v>
      </c>
      <c r="B35" s="120" t="s">
        <v>320</v>
      </c>
      <c r="C35" s="27" t="s">
        <v>318</v>
      </c>
      <c r="D35" s="120" t="s">
        <v>49</v>
      </c>
      <c r="E35" s="120" t="s">
        <v>82</v>
      </c>
      <c r="F35" s="120" t="s">
        <v>309</v>
      </c>
      <c r="G35" s="120" t="s">
        <v>244</v>
      </c>
      <c r="H35" s="120" t="s">
        <v>245</v>
      </c>
      <c r="I35" s="127">
        <v>17.01</v>
      </c>
      <c r="J35" s="127">
        <v>17.01</v>
      </c>
      <c r="K35" s="127"/>
      <c r="L35" s="127"/>
      <c r="M35" s="127"/>
      <c r="N35" s="128"/>
      <c r="O35" s="128"/>
      <c r="P35" s="121"/>
      <c r="Q35" s="127"/>
      <c r="R35" s="127"/>
      <c r="S35" s="127"/>
      <c r="T35" s="127"/>
      <c r="U35" s="128"/>
      <c r="V35" s="127"/>
      <c r="W35" s="127"/>
    </row>
    <row r="36" ht="25" customHeight="1" spans="1:23">
      <c r="A36" s="120" t="s">
        <v>319</v>
      </c>
      <c r="B36" s="120" t="s">
        <v>320</v>
      </c>
      <c r="C36" s="27" t="s">
        <v>318</v>
      </c>
      <c r="D36" s="120" t="s">
        <v>49</v>
      </c>
      <c r="E36" s="120" t="s">
        <v>82</v>
      </c>
      <c r="F36" s="120" t="s">
        <v>309</v>
      </c>
      <c r="G36" s="120" t="s">
        <v>301</v>
      </c>
      <c r="H36" s="120" t="s">
        <v>302</v>
      </c>
      <c r="I36" s="127">
        <v>1.81</v>
      </c>
      <c r="J36" s="127">
        <v>1.81</v>
      </c>
      <c r="K36" s="127"/>
      <c r="L36" s="127"/>
      <c r="M36" s="127"/>
      <c r="N36" s="128"/>
      <c r="O36" s="128"/>
      <c r="P36" s="121"/>
      <c r="Q36" s="127"/>
      <c r="R36" s="127"/>
      <c r="S36" s="127"/>
      <c r="T36" s="127"/>
      <c r="U36" s="128"/>
      <c r="V36" s="127"/>
      <c r="W36" s="127"/>
    </row>
    <row r="37" ht="25" customHeight="1" spans="1:23">
      <c r="A37" s="120" t="s">
        <v>319</v>
      </c>
      <c r="B37" s="120" t="s">
        <v>320</v>
      </c>
      <c r="C37" s="27" t="s">
        <v>318</v>
      </c>
      <c r="D37" s="120" t="s">
        <v>49</v>
      </c>
      <c r="E37" s="120" t="s">
        <v>82</v>
      </c>
      <c r="F37" s="120" t="s">
        <v>309</v>
      </c>
      <c r="G37" s="120" t="s">
        <v>303</v>
      </c>
      <c r="H37" s="120" t="s">
        <v>304</v>
      </c>
      <c r="I37" s="127">
        <v>3.99</v>
      </c>
      <c r="J37" s="127">
        <v>3.99</v>
      </c>
      <c r="K37" s="127"/>
      <c r="L37" s="127"/>
      <c r="M37" s="127"/>
      <c r="N37" s="128"/>
      <c r="O37" s="128"/>
      <c r="P37" s="121"/>
      <c r="Q37" s="127"/>
      <c r="R37" s="127"/>
      <c r="S37" s="127"/>
      <c r="T37" s="127"/>
      <c r="U37" s="128"/>
      <c r="V37" s="127"/>
      <c r="W37" s="127"/>
    </row>
    <row r="38" ht="25" customHeight="1" spans="1:23">
      <c r="A38" s="120" t="s">
        <v>319</v>
      </c>
      <c r="B38" s="120" t="s">
        <v>320</v>
      </c>
      <c r="C38" s="27" t="s">
        <v>318</v>
      </c>
      <c r="D38" s="120" t="s">
        <v>49</v>
      </c>
      <c r="E38" s="120" t="s">
        <v>82</v>
      </c>
      <c r="F38" s="120" t="s">
        <v>309</v>
      </c>
      <c r="G38" s="120" t="s">
        <v>251</v>
      </c>
      <c r="H38" s="120" t="s">
        <v>252</v>
      </c>
      <c r="I38" s="127">
        <v>4.6</v>
      </c>
      <c r="J38" s="127">
        <v>4.6</v>
      </c>
      <c r="K38" s="127"/>
      <c r="L38" s="127"/>
      <c r="M38" s="127"/>
      <c r="N38" s="128"/>
      <c r="O38" s="128"/>
      <c r="P38" s="121"/>
      <c r="Q38" s="127"/>
      <c r="R38" s="127"/>
      <c r="S38" s="127"/>
      <c r="T38" s="127"/>
      <c r="U38" s="128"/>
      <c r="V38" s="127"/>
      <c r="W38" s="127"/>
    </row>
    <row r="39" ht="25" customHeight="1" spans="1:23">
      <c r="A39" s="120" t="s">
        <v>319</v>
      </c>
      <c r="B39" s="120" t="s">
        <v>320</v>
      </c>
      <c r="C39" s="27" t="s">
        <v>318</v>
      </c>
      <c r="D39" s="120" t="s">
        <v>49</v>
      </c>
      <c r="E39" s="120" t="s">
        <v>82</v>
      </c>
      <c r="F39" s="120" t="s">
        <v>309</v>
      </c>
      <c r="G39" s="120" t="s">
        <v>310</v>
      </c>
      <c r="H39" s="120" t="s">
        <v>311</v>
      </c>
      <c r="I39" s="127">
        <v>7.2</v>
      </c>
      <c r="J39" s="127">
        <v>7.2</v>
      </c>
      <c r="K39" s="127"/>
      <c r="L39" s="127"/>
      <c r="M39" s="127"/>
      <c r="N39" s="128"/>
      <c r="O39" s="128"/>
      <c r="P39" s="121"/>
      <c r="Q39" s="127"/>
      <c r="R39" s="127"/>
      <c r="S39" s="127"/>
      <c r="T39" s="127"/>
      <c r="U39" s="128"/>
      <c r="V39" s="127"/>
      <c r="W39" s="127"/>
    </row>
    <row r="40" ht="25" customHeight="1" spans="1:23">
      <c r="A40" s="120" t="s">
        <v>319</v>
      </c>
      <c r="B40" s="120" t="s">
        <v>320</v>
      </c>
      <c r="C40" s="27" t="s">
        <v>318</v>
      </c>
      <c r="D40" s="120" t="s">
        <v>49</v>
      </c>
      <c r="E40" s="120" t="s">
        <v>82</v>
      </c>
      <c r="F40" s="120" t="s">
        <v>309</v>
      </c>
      <c r="G40" s="120" t="s">
        <v>259</v>
      </c>
      <c r="H40" s="120" t="s">
        <v>260</v>
      </c>
      <c r="I40" s="127">
        <v>2</v>
      </c>
      <c r="J40" s="127">
        <v>2</v>
      </c>
      <c r="K40" s="127"/>
      <c r="L40" s="127"/>
      <c r="M40" s="127"/>
      <c r="N40" s="128"/>
      <c r="O40" s="128"/>
      <c r="P40" s="121"/>
      <c r="Q40" s="127"/>
      <c r="R40" s="127"/>
      <c r="S40" s="127"/>
      <c r="T40" s="127"/>
      <c r="U40" s="128"/>
      <c r="V40" s="127"/>
      <c r="W40" s="127"/>
    </row>
    <row r="41" ht="25" customHeight="1" spans="1:23">
      <c r="A41" s="120" t="s">
        <v>319</v>
      </c>
      <c r="B41" s="120" t="s">
        <v>320</v>
      </c>
      <c r="C41" s="27" t="s">
        <v>318</v>
      </c>
      <c r="D41" s="120" t="s">
        <v>49</v>
      </c>
      <c r="E41" s="120" t="s">
        <v>82</v>
      </c>
      <c r="F41" s="120" t="s">
        <v>309</v>
      </c>
      <c r="G41" s="120" t="s">
        <v>321</v>
      </c>
      <c r="H41" s="120" t="s">
        <v>322</v>
      </c>
      <c r="I41" s="127">
        <v>2</v>
      </c>
      <c r="J41" s="127">
        <v>2</v>
      </c>
      <c r="K41" s="127"/>
      <c r="L41" s="127"/>
      <c r="M41" s="127"/>
      <c r="N41" s="128"/>
      <c r="O41" s="128"/>
      <c r="P41" s="121"/>
      <c r="Q41" s="127"/>
      <c r="R41" s="127"/>
      <c r="S41" s="127"/>
      <c r="T41" s="127"/>
      <c r="U41" s="128"/>
      <c r="V41" s="127"/>
      <c r="W41" s="127"/>
    </row>
    <row r="42" ht="25" customHeight="1" spans="1:23">
      <c r="A42" s="120" t="s">
        <v>319</v>
      </c>
      <c r="B42" s="120" t="s">
        <v>320</v>
      </c>
      <c r="C42" s="27" t="s">
        <v>318</v>
      </c>
      <c r="D42" s="120" t="s">
        <v>49</v>
      </c>
      <c r="E42" s="120" t="s">
        <v>118</v>
      </c>
      <c r="F42" s="120" t="s">
        <v>309</v>
      </c>
      <c r="G42" s="120" t="s">
        <v>244</v>
      </c>
      <c r="H42" s="120" t="s">
        <v>245</v>
      </c>
      <c r="I42" s="127">
        <v>8</v>
      </c>
      <c r="J42" s="127">
        <v>8</v>
      </c>
      <c r="K42" s="127"/>
      <c r="L42" s="127"/>
      <c r="M42" s="127"/>
      <c r="N42" s="128"/>
      <c r="O42" s="128"/>
      <c r="P42" s="121"/>
      <c r="Q42" s="127"/>
      <c r="R42" s="127"/>
      <c r="S42" s="127"/>
      <c r="T42" s="127"/>
      <c r="U42" s="128"/>
      <c r="V42" s="127"/>
      <c r="W42" s="127"/>
    </row>
    <row r="43" ht="25" customHeight="1" spans="1:23">
      <c r="A43" s="121"/>
      <c r="B43" s="121"/>
      <c r="C43" s="32" t="s">
        <v>323</v>
      </c>
      <c r="D43" s="121"/>
      <c r="E43" s="121"/>
      <c r="F43" s="121"/>
      <c r="G43" s="121"/>
      <c r="H43" s="121"/>
      <c r="I43" s="126">
        <v>430</v>
      </c>
      <c r="J43" s="126">
        <v>430</v>
      </c>
      <c r="K43" s="126">
        <v>430</v>
      </c>
      <c r="L43" s="126"/>
      <c r="M43" s="126"/>
      <c r="N43" s="53"/>
      <c r="O43" s="53"/>
      <c r="P43" s="121"/>
      <c r="Q43" s="126"/>
      <c r="R43" s="126"/>
      <c r="S43" s="126"/>
      <c r="T43" s="126"/>
      <c r="U43" s="53"/>
      <c r="V43" s="126"/>
      <c r="W43" s="126"/>
    </row>
    <row r="44" ht="25" customHeight="1" spans="1:23">
      <c r="A44" s="120" t="s">
        <v>313</v>
      </c>
      <c r="B44" s="120" t="s">
        <v>324</v>
      </c>
      <c r="C44" s="27" t="s">
        <v>323</v>
      </c>
      <c r="D44" s="120" t="s">
        <v>49</v>
      </c>
      <c r="E44" s="120" t="s">
        <v>92</v>
      </c>
      <c r="F44" s="120" t="s">
        <v>325</v>
      </c>
      <c r="G44" s="120" t="s">
        <v>255</v>
      </c>
      <c r="H44" s="120" t="s">
        <v>256</v>
      </c>
      <c r="I44" s="127">
        <v>6</v>
      </c>
      <c r="J44" s="127">
        <v>6</v>
      </c>
      <c r="K44" s="127">
        <v>6</v>
      </c>
      <c r="L44" s="127"/>
      <c r="M44" s="127"/>
      <c r="N44" s="128"/>
      <c r="O44" s="128"/>
      <c r="P44" s="121"/>
      <c r="Q44" s="127"/>
      <c r="R44" s="127"/>
      <c r="S44" s="127"/>
      <c r="T44" s="127"/>
      <c r="U44" s="128"/>
      <c r="V44" s="127"/>
      <c r="W44" s="127"/>
    </row>
    <row r="45" ht="25" customHeight="1" spans="1:23">
      <c r="A45" s="120" t="s">
        <v>313</v>
      </c>
      <c r="B45" s="120" t="s">
        <v>324</v>
      </c>
      <c r="C45" s="27" t="s">
        <v>323</v>
      </c>
      <c r="D45" s="120" t="s">
        <v>49</v>
      </c>
      <c r="E45" s="120" t="s">
        <v>92</v>
      </c>
      <c r="F45" s="120" t="s">
        <v>325</v>
      </c>
      <c r="G45" s="120" t="s">
        <v>257</v>
      </c>
      <c r="H45" s="120" t="s">
        <v>258</v>
      </c>
      <c r="I45" s="127">
        <v>0.5</v>
      </c>
      <c r="J45" s="127">
        <v>0.5</v>
      </c>
      <c r="K45" s="127">
        <v>0.5</v>
      </c>
      <c r="L45" s="127"/>
      <c r="M45" s="127"/>
      <c r="N45" s="128"/>
      <c r="O45" s="128"/>
      <c r="P45" s="121"/>
      <c r="Q45" s="127"/>
      <c r="R45" s="127"/>
      <c r="S45" s="127"/>
      <c r="T45" s="127"/>
      <c r="U45" s="128"/>
      <c r="V45" s="127"/>
      <c r="W45" s="127"/>
    </row>
    <row r="46" ht="25" customHeight="1" spans="1:23">
      <c r="A46" s="120" t="s">
        <v>313</v>
      </c>
      <c r="B46" s="120" t="s">
        <v>324</v>
      </c>
      <c r="C46" s="27" t="s">
        <v>323</v>
      </c>
      <c r="D46" s="120" t="s">
        <v>49</v>
      </c>
      <c r="E46" s="120" t="s">
        <v>92</v>
      </c>
      <c r="F46" s="120" t="s">
        <v>325</v>
      </c>
      <c r="G46" s="120" t="s">
        <v>240</v>
      </c>
      <c r="H46" s="120" t="s">
        <v>241</v>
      </c>
      <c r="I46" s="127">
        <v>0.3</v>
      </c>
      <c r="J46" s="127">
        <v>0.3</v>
      </c>
      <c r="K46" s="127">
        <v>0.3</v>
      </c>
      <c r="L46" s="127"/>
      <c r="M46" s="127"/>
      <c r="N46" s="128"/>
      <c r="O46" s="128"/>
      <c r="P46" s="121"/>
      <c r="Q46" s="127"/>
      <c r="R46" s="127"/>
      <c r="S46" s="127"/>
      <c r="T46" s="127"/>
      <c r="U46" s="128"/>
      <c r="V46" s="127"/>
      <c r="W46" s="127"/>
    </row>
    <row r="47" ht="25" customHeight="1" spans="1:23">
      <c r="A47" s="120" t="s">
        <v>313</v>
      </c>
      <c r="B47" s="120" t="s">
        <v>324</v>
      </c>
      <c r="C47" s="27" t="s">
        <v>323</v>
      </c>
      <c r="D47" s="120" t="s">
        <v>49</v>
      </c>
      <c r="E47" s="120" t="s">
        <v>92</v>
      </c>
      <c r="F47" s="120" t="s">
        <v>325</v>
      </c>
      <c r="G47" s="120" t="s">
        <v>242</v>
      </c>
      <c r="H47" s="120" t="s">
        <v>243</v>
      </c>
      <c r="I47" s="127">
        <v>0.5</v>
      </c>
      <c r="J47" s="127">
        <v>0.5</v>
      </c>
      <c r="K47" s="127">
        <v>0.5</v>
      </c>
      <c r="L47" s="127"/>
      <c r="M47" s="127"/>
      <c r="N47" s="128"/>
      <c r="O47" s="128"/>
      <c r="P47" s="121"/>
      <c r="Q47" s="127"/>
      <c r="R47" s="127"/>
      <c r="S47" s="127"/>
      <c r="T47" s="127"/>
      <c r="U47" s="128"/>
      <c r="V47" s="127"/>
      <c r="W47" s="127"/>
    </row>
    <row r="48" ht="25" customHeight="1" spans="1:23">
      <c r="A48" s="120" t="s">
        <v>313</v>
      </c>
      <c r="B48" s="120" t="s">
        <v>324</v>
      </c>
      <c r="C48" s="27" t="s">
        <v>323</v>
      </c>
      <c r="D48" s="120" t="s">
        <v>49</v>
      </c>
      <c r="E48" s="120" t="s">
        <v>92</v>
      </c>
      <c r="F48" s="120" t="s">
        <v>325</v>
      </c>
      <c r="G48" s="120" t="s">
        <v>244</v>
      </c>
      <c r="H48" s="120" t="s">
        <v>245</v>
      </c>
      <c r="I48" s="127">
        <v>1.1</v>
      </c>
      <c r="J48" s="127">
        <v>1.1</v>
      </c>
      <c r="K48" s="127">
        <v>1.1</v>
      </c>
      <c r="L48" s="127"/>
      <c r="M48" s="127"/>
      <c r="N48" s="128"/>
      <c r="O48" s="128"/>
      <c r="P48" s="121"/>
      <c r="Q48" s="127"/>
      <c r="R48" s="127"/>
      <c r="S48" s="127"/>
      <c r="T48" s="127"/>
      <c r="U48" s="128"/>
      <c r="V48" s="127"/>
      <c r="W48" s="127"/>
    </row>
    <row r="49" ht="25" customHeight="1" spans="1:23">
      <c r="A49" s="120" t="s">
        <v>313</v>
      </c>
      <c r="B49" s="120" t="s">
        <v>324</v>
      </c>
      <c r="C49" s="27" t="s">
        <v>323</v>
      </c>
      <c r="D49" s="120" t="s">
        <v>49</v>
      </c>
      <c r="E49" s="120" t="s">
        <v>92</v>
      </c>
      <c r="F49" s="120" t="s">
        <v>325</v>
      </c>
      <c r="G49" s="120" t="s">
        <v>301</v>
      </c>
      <c r="H49" s="120" t="s">
        <v>302</v>
      </c>
      <c r="I49" s="127">
        <v>0.8</v>
      </c>
      <c r="J49" s="127">
        <v>0.8</v>
      </c>
      <c r="K49" s="127">
        <v>0.8</v>
      </c>
      <c r="L49" s="127"/>
      <c r="M49" s="127"/>
      <c r="N49" s="128"/>
      <c r="O49" s="128"/>
      <c r="P49" s="121"/>
      <c r="Q49" s="127"/>
      <c r="R49" s="127"/>
      <c r="S49" s="127"/>
      <c r="T49" s="127"/>
      <c r="U49" s="128"/>
      <c r="V49" s="127"/>
      <c r="W49" s="127"/>
    </row>
    <row r="50" ht="25" customHeight="1" spans="1:23">
      <c r="A50" s="120" t="s">
        <v>313</v>
      </c>
      <c r="B50" s="120" t="s">
        <v>324</v>
      </c>
      <c r="C50" s="27" t="s">
        <v>323</v>
      </c>
      <c r="D50" s="120" t="s">
        <v>49</v>
      </c>
      <c r="E50" s="120" t="s">
        <v>92</v>
      </c>
      <c r="F50" s="120" t="s">
        <v>325</v>
      </c>
      <c r="G50" s="120" t="s">
        <v>265</v>
      </c>
      <c r="H50" s="120" t="s">
        <v>266</v>
      </c>
      <c r="I50" s="127">
        <v>0.9</v>
      </c>
      <c r="J50" s="127">
        <v>0.9</v>
      </c>
      <c r="K50" s="127">
        <v>0.9</v>
      </c>
      <c r="L50" s="127"/>
      <c r="M50" s="127"/>
      <c r="N50" s="128"/>
      <c r="O50" s="128"/>
      <c r="P50" s="121"/>
      <c r="Q50" s="127"/>
      <c r="R50" s="127"/>
      <c r="S50" s="127"/>
      <c r="T50" s="127"/>
      <c r="U50" s="128"/>
      <c r="V50" s="127"/>
      <c r="W50" s="127"/>
    </row>
    <row r="51" ht="25" customHeight="1" spans="1:23">
      <c r="A51" s="120" t="s">
        <v>313</v>
      </c>
      <c r="B51" s="120" t="s">
        <v>324</v>
      </c>
      <c r="C51" s="27" t="s">
        <v>323</v>
      </c>
      <c r="D51" s="120" t="s">
        <v>49</v>
      </c>
      <c r="E51" s="120" t="s">
        <v>92</v>
      </c>
      <c r="F51" s="120" t="s">
        <v>325</v>
      </c>
      <c r="G51" s="120" t="s">
        <v>263</v>
      </c>
      <c r="H51" s="120" t="s">
        <v>264</v>
      </c>
      <c r="I51" s="127">
        <v>3.5</v>
      </c>
      <c r="J51" s="127">
        <v>3.5</v>
      </c>
      <c r="K51" s="127">
        <v>3.5</v>
      </c>
      <c r="L51" s="127"/>
      <c r="M51" s="127"/>
      <c r="N51" s="128"/>
      <c r="O51" s="128"/>
      <c r="P51" s="121"/>
      <c r="Q51" s="127"/>
      <c r="R51" s="127"/>
      <c r="S51" s="127"/>
      <c r="T51" s="127"/>
      <c r="U51" s="128"/>
      <c r="V51" s="127"/>
      <c r="W51" s="127"/>
    </row>
    <row r="52" ht="25" customHeight="1" spans="1:23">
      <c r="A52" s="120" t="s">
        <v>313</v>
      </c>
      <c r="B52" s="120" t="s">
        <v>324</v>
      </c>
      <c r="C52" s="27" t="s">
        <v>323</v>
      </c>
      <c r="D52" s="120" t="s">
        <v>49</v>
      </c>
      <c r="E52" s="120" t="s">
        <v>92</v>
      </c>
      <c r="F52" s="120" t="s">
        <v>325</v>
      </c>
      <c r="G52" s="120" t="s">
        <v>316</v>
      </c>
      <c r="H52" s="120" t="s">
        <v>317</v>
      </c>
      <c r="I52" s="127">
        <v>133.9</v>
      </c>
      <c r="J52" s="127">
        <v>133.9</v>
      </c>
      <c r="K52" s="127">
        <v>133.9</v>
      </c>
      <c r="L52" s="127"/>
      <c r="M52" s="127"/>
      <c r="N52" s="128"/>
      <c r="O52" s="128"/>
      <c r="P52" s="121"/>
      <c r="Q52" s="127"/>
      <c r="R52" s="127"/>
      <c r="S52" s="127"/>
      <c r="T52" s="127"/>
      <c r="U52" s="128"/>
      <c r="V52" s="127"/>
      <c r="W52" s="127"/>
    </row>
    <row r="53" ht="25" customHeight="1" spans="1:23">
      <c r="A53" s="120" t="s">
        <v>313</v>
      </c>
      <c r="B53" s="120" t="s">
        <v>324</v>
      </c>
      <c r="C53" s="27" t="s">
        <v>323</v>
      </c>
      <c r="D53" s="120" t="s">
        <v>49</v>
      </c>
      <c r="E53" s="120" t="s">
        <v>92</v>
      </c>
      <c r="F53" s="120" t="s">
        <v>325</v>
      </c>
      <c r="G53" s="120" t="s">
        <v>273</v>
      </c>
      <c r="H53" s="120" t="s">
        <v>274</v>
      </c>
      <c r="I53" s="127">
        <v>1.5</v>
      </c>
      <c r="J53" s="127">
        <v>1.5</v>
      </c>
      <c r="K53" s="127">
        <v>1.5</v>
      </c>
      <c r="L53" s="127"/>
      <c r="M53" s="127"/>
      <c r="N53" s="128"/>
      <c r="O53" s="128"/>
      <c r="P53" s="121"/>
      <c r="Q53" s="127"/>
      <c r="R53" s="127"/>
      <c r="S53" s="127"/>
      <c r="T53" s="127"/>
      <c r="U53" s="128"/>
      <c r="V53" s="127"/>
      <c r="W53" s="127"/>
    </row>
    <row r="54" ht="25" customHeight="1" spans="1:23">
      <c r="A54" s="120" t="s">
        <v>313</v>
      </c>
      <c r="B54" s="120" t="s">
        <v>324</v>
      </c>
      <c r="C54" s="27" t="s">
        <v>323</v>
      </c>
      <c r="D54" s="120" t="s">
        <v>49</v>
      </c>
      <c r="E54" s="120" t="s">
        <v>92</v>
      </c>
      <c r="F54" s="120" t="s">
        <v>325</v>
      </c>
      <c r="G54" s="120" t="s">
        <v>259</v>
      </c>
      <c r="H54" s="120" t="s">
        <v>260</v>
      </c>
      <c r="I54" s="127">
        <v>150</v>
      </c>
      <c r="J54" s="127">
        <v>150</v>
      </c>
      <c r="K54" s="127">
        <v>150</v>
      </c>
      <c r="L54" s="127"/>
      <c r="M54" s="127"/>
      <c r="N54" s="128"/>
      <c r="O54" s="128"/>
      <c r="P54" s="121"/>
      <c r="Q54" s="127"/>
      <c r="R54" s="127"/>
      <c r="S54" s="127"/>
      <c r="T54" s="127"/>
      <c r="U54" s="128"/>
      <c r="V54" s="127"/>
      <c r="W54" s="127"/>
    </row>
    <row r="55" ht="25" customHeight="1" spans="1:23">
      <c r="A55" s="120" t="s">
        <v>313</v>
      </c>
      <c r="B55" s="120" t="s">
        <v>324</v>
      </c>
      <c r="C55" s="27" t="s">
        <v>323</v>
      </c>
      <c r="D55" s="120" t="s">
        <v>49</v>
      </c>
      <c r="E55" s="120" t="s">
        <v>92</v>
      </c>
      <c r="F55" s="120" t="s">
        <v>325</v>
      </c>
      <c r="G55" s="120" t="s">
        <v>326</v>
      </c>
      <c r="H55" s="120" t="s">
        <v>327</v>
      </c>
      <c r="I55" s="127">
        <v>131</v>
      </c>
      <c r="J55" s="127">
        <v>131</v>
      </c>
      <c r="K55" s="127">
        <v>131</v>
      </c>
      <c r="L55" s="127"/>
      <c r="M55" s="127"/>
      <c r="N55" s="128"/>
      <c r="O55" s="128"/>
      <c r="P55" s="121"/>
      <c r="Q55" s="127"/>
      <c r="R55" s="127"/>
      <c r="S55" s="127"/>
      <c r="T55" s="127"/>
      <c r="U55" s="128"/>
      <c r="V55" s="127"/>
      <c r="W55" s="127"/>
    </row>
    <row r="56" ht="25" customHeight="1" spans="1:23">
      <c r="A56" s="121"/>
      <c r="B56" s="121"/>
      <c r="C56" s="32" t="s">
        <v>328</v>
      </c>
      <c r="D56" s="121"/>
      <c r="E56" s="121"/>
      <c r="F56" s="121"/>
      <c r="G56" s="121"/>
      <c r="H56" s="121"/>
      <c r="I56" s="126">
        <v>10</v>
      </c>
      <c r="J56" s="126">
        <v>10</v>
      </c>
      <c r="K56" s="126"/>
      <c r="L56" s="126"/>
      <c r="M56" s="126"/>
      <c r="N56" s="53"/>
      <c r="O56" s="53"/>
      <c r="P56" s="121"/>
      <c r="Q56" s="126"/>
      <c r="R56" s="126"/>
      <c r="S56" s="126"/>
      <c r="T56" s="126"/>
      <c r="U56" s="53"/>
      <c r="V56" s="126"/>
      <c r="W56" s="126"/>
    </row>
    <row r="57" ht="25" customHeight="1" spans="1:23">
      <c r="A57" s="120" t="s">
        <v>294</v>
      </c>
      <c r="B57" s="120" t="s">
        <v>329</v>
      </c>
      <c r="C57" s="27" t="s">
        <v>328</v>
      </c>
      <c r="D57" s="120" t="s">
        <v>49</v>
      </c>
      <c r="E57" s="120" t="s">
        <v>82</v>
      </c>
      <c r="F57" s="120" t="s">
        <v>309</v>
      </c>
      <c r="G57" s="120" t="s">
        <v>257</v>
      </c>
      <c r="H57" s="120" t="s">
        <v>258</v>
      </c>
      <c r="I57" s="127">
        <v>0.5</v>
      </c>
      <c r="J57" s="127">
        <v>0.5</v>
      </c>
      <c r="K57" s="127"/>
      <c r="L57" s="127"/>
      <c r="M57" s="127"/>
      <c r="N57" s="128"/>
      <c r="O57" s="128"/>
      <c r="P57" s="121"/>
      <c r="Q57" s="127"/>
      <c r="R57" s="127"/>
      <c r="S57" s="127"/>
      <c r="T57" s="127"/>
      <c r="U57" s="128"/>
      <c r="V57" s="127"/>
      <c r="W57" s="127"/>
    </row>
    <row r="58" ht="25" customHeight="1" spans="1:23">
      <c r="A58" s="120" t="s">
        <v>294</v>
      </c>
      <c r="B58" s="120" t="s">
        <v>329</v>
      </c>
      <c r="C58" s="27" t="s">
        <v>328</v>
      </c>
      <c r="D58" s="120" t="s">
        <v>49</v>
      </c>
      <c r="E58" s="120" t="s">
        <v>82</v>
      </c>
      <c r="F58" s="120" t="s">
        <v>309</v>
      </c>
      <c r="G58" s="120" t="s">
        <v>301</v>
      </c>
      <c r="H58" s="120" t="s">
        <v>302</v>
      </c>
      <c r="I58" s="127">
        <v>1.37</v>
      </c>
      <c r="J58" s="127">
        <v>1.37</v>
      </c>
      <c r="K58" s="127"/>
      <c r="L58" s="127"/>
      <c r="M58" s="127"/>
      <c r="N58" s="128"/>
      <c r="O58" s="128"/>
      <c r="P58" s="121"/>
      <c r="Q58" s="127"/>
      <c r="R58" s="127"/>
      <c r="S58" s="127"/>
      <c r="T58" s="127"/>
      <c r="U58" s="128"/>
      <c r="V58" s="127"/>
      <c r="W58" s="127"/>
    </row>
    <row r="59" ht="25" customHeight="1" spans="1:23">
      <c r="A59" s="120" t="s">
        <v>294</v>
      </c>
      <c r="B59" s="120" t="s">
        <v>329</v>
      </c>
      <c r="C59" s="27" t="s">
        <v>328</v>
      </c>
      <c r="D59" s="120" t="s">
        <v>49</v>
      </c>
      <c r="E59" s="120" t="s">
        <v>82</v>
      </c>
      <c r="F59" s="120" t="s">
        <v>309</v>
      </c>
      <c r="G59" s="120" t="s">
        <v>263</v>
      </c>
      <c r="H59" s="120" t="s">
        <v>264</v>
      </c>
      <c r="I59" s="127">
        <v>4.14</v>
      </c>
      <c r="J59" s="127">
        <v>4.14</v>
      </c>
      <c r="K59" s="127"/>
      <c r="L59" s="127"/>
      <c r="M59" s="127"/>
      <c r="N59" s="128"/>
      <c r="O59" s="128"/>
      <c r="P59" s="121"/>
      <c r="Q59" s="127"/>
      <c r="R59" s="127"/>
      <c r="S59" s="127"/>
      <c r="T59" s="127"/>
      <c r="U59" s="128"/>
      <c r="V59" s="127"/>
      <c r="W59" s="127"/>
    </row>
    <row r="60" ht="25" customHeight="1" spans="1:23">
      <c r="A60" s="120" t="s">
        <v>294</v>
      </c>
      <c r="B60" s="120" t="s">
        <v>329</v>
      </c>
      <c r="C60" s="27" t="s">
        <v>328</v>
      </c>
      <c r="D60" s="120" t="s">
        <v>49</v>
      </c>
      <c r="E60" s="120" t="s">
        <v>82</v>
      </c>
      <c r="F60" s="120" t="s">
        <v>309</v>
      </c>
      <c r="G60" s="120" t="s">
        <v>303</v>
      </c>
      <c r="H60" s="120" t="s">
        <v>304</v>
      </c>
      <c r="I60" s="127">
        <v>3.99</v>
      </c>
      <c r="J60" s="127">
        <v>3.99</v>
      </c>
      <c r="K60" s="127"/>
      <c r="L60" s="127"/>
      <c r="M60" s="127"/>
      <c r="N60" s="128"/>
      <c r="O60" s="128"/>
      <c r="P60" s="121"/>
      <c r="Q60" s="127"/>
      <c r="R60" s="127"/>
      <c r="S60" s="127"/>
      <c r="T60" s="127"/>
      <c r="U60" s="128"/>
      <c r="V60" s="127"/>
      <c r="W60" s="127"/>
    </row>
    <row r="61" ht="25" customHeight="1" spans="1:23">
      <c r="A61" s="121"/>
      <c r="B61" s="121"/>
      <c r="C61" s="32" t="s">
        <v>330</v>
      </c>
      <c r="D61" s="121"/>
      <c r="E61" s="121"/>
      <c r="F61" s="121"/>
      <c r="G61" s="121"/>
      <c r="H61" s="121"/>
      <c r="I61" s="126">
        <v>15</v>
      </c>
      <c r="J61" s="126">
        <v>15</v>
      </c>
      <c r="K61" s="126"/>
      <c r="L61" s="126"/>
      <c r="M61" s="126"/>
      <c r="N61" s="53"/>
      <c r="O61" s="53"/>
      <c r="P61" s="121"/>
      <c r="Q61" s="126"/>
      <c r="R61" s="126"/>
      <c r="S61" s="126"/>
      <c r="T61" s="126"/>
      <c r="U61" s="53"/>
      <c r="V61" s="126"/>
      <c r="W61" s="126"/>
    </row>
    <row r="62" ht="25" customHeight="1" spans="1:23">
      <c r="A62" s="120" t="s">
        <v>294</v>
      </c>
      <c r="B62" s="120" t="s">
        <v>331</v>
      </c>
      <c r="C62" s="27" t="s">
        <v>330</v>
      </c>
      <c r="D62" s="120" t="s">
        <v>49</v>
      </c>
      <c r="E62" s="120" t="s">
        <v>112</v>
      </c>
      <c r="F62" s="120" t="s">
        <v>332</v>
      </c>
      <c r="G62" s="120" t="s">
        <v>333</v>
      </c>
      <c r="H62" s="120" t="s">
        <v>334</v>
      </c>
      <c r="I62" s="127">
        <v>15</v>
      </c>
      <c r="J62" s="127">
        <v>15</v>
      </c>
      <c r="K62" s="127"/>
      <c r="L62" s="127"/>
      <c r="M62" s="127"/>
      <c r="N62" s="128"/>
      <c r="O62" s="128"/>
      <c r="P62" s="121"/>
      <c r="Q62" s="127"/>
      <c r="R62" s="127"/>
      <c r="S62" s="127"/>
      <c r="T62" s="127"/>
      <c r="U62" s="128"/>
      <c r="V62" s="127"/>
      <c r="W62" s="127"/>
    </row>
    <row r="63" ht="25" customHeight="1" spans="1:23">
      <c r="A63" s="121"/>
      <c r="B63" s="121"/>
      <c r="C63" s="32" t="s">
        <v>335</v>
      </c>
      <c r="D63" s="121"/>
      <c r="E63" s="121"/>
      <c r="F63" s="121"/>
      <c r="G63" s="121"/>
      <c r="H63" s="121"/>
      <c r="I63" s="126">
        <v>185</v>
      </c>
      <c r="J63" s="126">
        <v>185</v>
      </c>
      <c r="K63" s="126"/>
      <c r="L63" s="126"/>
      <c r="M63" s="126"/>
      <c r="N63" s="53"/>
      <c r="O63" s="53"/>
      <c r="P63" s="121"/>
      <c r="Q63" s="126"/>
      <c r="R63" s="126"/>
      <c r="S63" s="126"/>
      <c r="T63" s="126"/>
      <c r="U63" s="53"/>
      <c r="V63" s="126"/>
      <c r="W63" s="126"/>
    </row>
    <row r="64" ht="25" customHeight="1" spans="1:23">
      <c r="A64" s="120" t="s">
        <v>294</v>
      </c>
      <c r="B64" s="120" t="s">
        <v>336</v>
      </c>
      <c r="C64" s="27" t="s">
        <v>335</v>
      </c>
      <c r="D64" s="120" t="s">
        <v>49</v>
      </c>
      <c r="E64" s="120" t="s">
        <v>82</v>
      </c>
      <c r="F64" s="120" t="s">
        <v>309</v>
      </c>
      <c r="G64" s="120" t="s">
        <v>255</v>
      </c>
      <c r="H64" s="120" t="s">
        <v>256</v>
      </c>
      <c r="I64" s="127">
        <v>2</v>
      </c>
      <c r="J64" s="127">
        <v>2</v>
      </c>
      <c r="K64" s="127"/>
      <c r="L64" s="127"/>
      <c r="M64" s="127"/>
      <c r="N64" s="128"/>
      <c r="O64" s="128"/>
      <c r="P64" s="121"/>
      <c r="Q64" s="127"/>
      <c r="R64" s="127"/>
      <c r="S64" s="127"/>
      <c r="T64" s="127"/>
      <c r="U64" s="128"/>
      <c r="V64" s="127"/>
      <c r="W64" s="127"/>
    </row>
    <row r="65" ht="25" customHeight="1" spans="1:23">
      <c r="A65" s="120" t="s">
        <v>294</v>
      </c>
      <c r="B65" s="120" t="s">
        <v>336</v>
      </c>
      <c r="C65" s="27" t="s">
        <v>335</v>
      </c>
      <c r="D65" s="120" t="s">
        <v>49</v>
      </c>
      <c r="E65" s="120" t="s">
        <v>82</v>
      </c>
      <c r="F65" s="120" t="s">
        <v>309</v>
      </c>
      <c r="G65" s="120" t="s">
        <v>257</v>
      </c>
      <c r="H65" s="120" t="s">
        <v>258</v>
      </c>
      <c r="I65" s="127">
        <v>0.98</v>
      </c>
      <c r="J65" s="127">
        <v>0.98</v>
      </c>
      <c r="K65" s="127"/>
      <c r="L65" s="127"/>
      <c r="M65" s="127"/>
      <c r="N65" s="128"/>
      <c r="O65" s="128"/>
      <c r="P65" s="121"/>
      <c r="Q65" s="127"/>
      <c r="R65" s="127"/>
      <c r="S65" s="127"/>
      <c r="T65" s="127"/>
      <c r="U65" s="128"/>
      <c r="V65" s="127"/>
      <c r="W65" s="127"/>
    </row>
    <row r="66" ht="25" customHeight="1" spans="1:23">
      <c r="A66" s="120" t="s">
        <v>294</v>
      </c>
      <c r="B66" s="120" t="s">
        <v>336</v>
      </c>
      <c r="C66" s="27" t="s">
        <v>335</v>
      </c>
      <c r="D66" s="120" t="s">
        <v>49</v>
      </c>
      <c r="E66" s="120" t="s">
        <v>82</v>
      </c>
      <c r="F66" s="120" t="s">
        <v>309</v>
      </c>
      <c r="G66" s="120" t="s">
        <v>303</v>
      </c>
      <c r="H66" s="120" t="s">
        <v>304</v>
      </c>
      <c r="I66" s="127">
        <v>1.02</v>
      </c>
      <c r="J66" s="127">
        <v>1.02</v>
      </c>
      <c r="K66" s="127"/>
      <c r="L66" s="127"/>
      <c r="M66" s="127"/>
      <c r="N66" s="128"/>
      <c r="O66" s="128"/>
      <c r="P66" s="121"/>
      <c r="Q66" s="127"/>
      <c r="R66" s="127"/>
      <c r="S66" s="127"/>
      <c r="T66" s="127"/>
      <c r="U66" s="128"/>
      <c r="V66" s="127"/>
      <c r="W66" s="127"/>
    </row>
    <row r="67" ht="25" customHeight="1" spans="1:23">
      <c r="A67" s="120" t="s">
        <v>294</v>
      </c>
      <c r="B67" s="120" t="s">
        <v>336</v>
      </c>
      <c r="C67" s="27" t="s">
        <v>335</v>
      </c>
      <c r="D67" s="120" t="s">
        <v>49</v>
      </c>
      <c r="E67" s="120" t="s">
        <v>82</v>
      </c>
      <c r="F67" s="120" t="s">
        <v>309</v>
      </c>
      <c r="G67" s="120" t="s">
        <v>337</v>
      </c>
      <c r="H67" s="120" t="s">
        <v>338</v>
      </c>
      <c r="I67" s="127">
        <v>181</v>
      </c>
      <c r="J67" s="127">
        <v>181</v>
      </c>
      <c r="K67" s="127"/>
      <c r="L67" s="127"/>
      <c r="M67" s="127"/>
      <c r="N67" s="128"/>
      <c r="O67" s="128"/>
      <c r="P67" s="121"/>
      <c r="Q67" s="127"/>
      <c r="R67" s="127"/>
      <c r="S67" s="127"/>
      <c r="T67" s="127"/>
      <c r="U67" s="128"/>
      <c r="V67" s="127"/>
      <c r="W67" s="127"/>
    </row>
    <row r="68" ht="25" customHeight="1" spans="1:23">
      <c r="A68" s="121"/>
      <c r="B68" s="121"/>
      <c r="C68" s="32" t="s">
        <v>339</v>
      </c>
      <c r="D68" s="121"/>
      <c r="E68" s="121"/>
      <c r="F68" s="121"/>
      <c r="G68" s="121"/>
      <c r="H68" s="121"/>
      <c r="I68" s="126">
        <v>541.8</v>
      </c>
      <c r="J68" s="126">
        <v>541.8</v>
      </c>
      <c r="K68" s="126"/>
      <c r="L68" s="126"/>
      <c r="M68" s="126"/>
      <c r="N68" s="53"/>
      <c r="O68" s="53"/>
      <c r="P68" s="121"/>
      <c r="Q68" s="126"/>
      <c r="R68" s="126"/>
      <c r="S68" s="126"/>
      <c r="T68" s="126"/>
      <c r="U68" s="53"/>
      <c r="V68" s="126"/>
      <c r="W68" s="126"/>
    </row>
    <row r="69" ht="25" customHeight="1" spans="1:23">
      <c r="A69" s="120" t="s">
        <v>294</v>
      </c>
      <c r="B69" s="120" t="s">
        <v>340</v>
      </c>
      <c r="C69" s="27" t="s">
        <v>339</v>
      </c>
      <c r="D69" s="120" t="s">
        <v>49</v>
      </c>
      <c r="E69" s="120" t="s">
        <v>131</v>
      </c>
      <c r="F69" s="120" t="s">
        <v>296</v>
      </c>
      <c r="G69" s="120" t="s">
        <v>297</v>
      </c>
      <c r="H69" s="120" t="s">
        <v>61</v>
      </c>
      <c r="I69" s="127">
        <v>33.74</v>
      </c>
      <c r="J69" s="127">
        <v>33.74</v>
      </c>
      <c r="K69" s="127"/>
      <c r="L69" s="127"/>
      <c r="M69" s="127"/>
      <c r="N69" s="128"/>
      <c r="O69" s="128"/>
      <c r="P69" s="121"/>
      <c r="Q69" s="127"/>
      <c r="R69" s="127"/>
      <c r="S69" s="127"/>
      <c r="T69" s="127"/>
      <c r="U69" s="128"/>
      <c r="V69" s="127"/>
      <c r="W69" s="127"/>
    </row>
    <row r="70" ht="25" customHeight="1" spans="1:23">
      <c r="A70" s="120" t="s">
        <v>294</v>
      </c>
      <c r="B70" s="120" t="s">
        <v>340</v>
      </c>
      <c r="C70" s="27" t="s">
        <v>339</v>
      </c>
      <c r="D70" s="120" t="s">
        <v>49</v>
      </c>
      <c r="E70" s="120" t="s">
        <v>131</v>
      </c>
      <c r="F70" s="120" t="s">
        <v>296</v>
      </c>
      <c r="G70" s="120" t="s">
        <v>297</v>
      </c>
      <c r="H70" s="120" t="s">
        <v>61</v>
      </c>
      <c r="I70" s="127">
        <v>37.65</v>
      </c>
      <c r="J70" s="127">
        <v>37.65</v>
      </c>
      <c r="K70" s="127"/>
      <c r="L70" s="127"/>
      <c r="M70" s="127"/>
      <c r="N70" s="128"/>
      <c r="O70" s="128"/>
      <c r="P70" s="121"/>
      <c r="Q70" s="127"/>
      <c r="R70" s="127"/>
      <c r="S70" s="127"/>
      <c r="T70" s="127"/>
      <c r="U70" s="128"/>
      <c r="V70" s="127"/>
      <c r="W70" s="127"/>
    </row>
    <row r="71" ht="25" customHeight="1" spans="1:23">
      <c r="A71" s="120" t="s">
        <v>294</v>
      </c>
      <c r="B71" s="120" t="s">
        <v>340</v>
      </c>
      <c r="C71" s="27" t="s">
        <v>339</v>
      </c>
      <c r="D71" s="120" t="s">
        <v>49</v>
      </c>
      <c r="E71" s="120" t="s">
        <v>131</v>
      </c>
      <c r="F71" s="120" t="s">
        <v>296</v>
      </c>
      <c r="G71" s="120" t="s">
        <v>297</v>
      </c>
      <c r="H71" s="120" t="s">
        <v>61</v>
      </c>
      <c r="I71" s="127">
        <v>46.2</v>
      </c>
      <c r="J71" s="127">
        <v>46.2</v>
      </c>
      <c r="K71" s="127"/>
      <c r="L71" s="127"/>
      <c r="M71" s="127"/>
      <c r="N71" s="128"/>
      <c r="O71" s="128"/>
      <c r="P71" s="121"/>
      <c r="Q71" s="127"/>
      <c r="R71" s="127"/>
      <c r="S71" s="127"/>
      <c r="T71" s="127"/>
      <c r="U71" s="128"/>
      <c r="V71" s="127"/>
      <c r="W71" s="127"/>
    </row>
    <row r="72" ht="25" customHeight="1" spans="1:23">
      <c r="A72" s="120" t="s">
        <v>294</v>
      </c>
      <c r="B72" s="120" t="s">
        <v>340</v>
      </c>
      <c r="C72" s="27" t="s">
        <v>339</v>
      </c>
      <c r="D72" s="120" t="s">
        <v>49</v>
      </c>
      <c r="E72" s="120" t="s">
        <v>131</v>
      </c>
      <c r="F72" s="120" t="s">
        <v>296</v>
      </c>
      <c r="G72" s="120" t="s">
        <v>297</v>
      </c>
      <c r="H72" s="120" t="s">
        <v>61</v>
      </c>
      <c r="I72" s="127">
        <v>50.78</v>
      </c>
      <c r="J72" s="127">
        <v>50.78</v>
      </c>
      <c r="K72" s="127"/>
      <c r="L72" s="127"/>
      <c r="M72" s="127"/>
      <c r="N72" s="128"/>
      <c r="O72" s="128"/>
      <c r="P72" s="121"/>
      <c r="Q72" s="127"/>
      <c r="R72" s="127"/>
      <c r="S72" s="127"/>
      <c r="T72" s="127"/>
      <c r="U72" s="128"/>
      <c r="V72" s="127"/>
      <c r="W72" s="127"/>
    </row>
    <row r="73" ht="25" customHeight="1" spans="1:23">
      <c r="A73" s="120" t="s">
        <v>294</v>
      </c>
      <c r="B73" s="120" t="s">
        <v>340</v>
      </c>
      <c r="C73" s="27" t="s">
        <v>339</v>
      </c>
      <c r="D73" s="120" t="s">
        <v>49</v>
      </c>
      <c r="E73" s="120" t="s">
        <v>131</v>
      </c>
      <c r="F73" s="120" t="s">
        <v>296</v>
      </c>
      <c r="G73" s="120" t="s">
        <v>297</v>
      </c>
      <c r="H73" s="120" t="s">
        <v>61</v>
      </c>
      <c r="I73" s="127">
        <v>51.94</v>
      </c>
      <c r="J73" s="127">
        <v>51.94</v>
      </c>
      <c r="K73" s="127"/>
      <c r="L73" s="127"/>
      <c r="M73" s="127"/>
      <c r="N73" s="128"/>
      <c r="O73" s="128"/>
      <c r="P73" s="121"/>
      <c r="Q73" s="127"/>
      <c r="R73" s="127"/>
      <c r="S73" s="127"/>
      <c r="T73" s="127"/>
      <c r="U73" s="128"/>
      <c r="V73" s="127"/>
      <c r="W73" s="127"/>
    </row>
    <row r="74" ht="25" customHeight="1" spans="1:23">
      <c r="A74" s="120" t="s">
        <v>294</v>
      </c>
      <c r="B74" s="120" t="s">
        <v>340</v>
      </c>
      <c r="C74" s="27" t="s">
        <v>339</v>
      </c>
      <c r="D74" s="120" t="s">
        <v>49</v>
      </c>
      <c r="E74" s="120" t="s">
        <v>131</v>
      </c>
      <c r="F74" s="120" t="s">
        <v>296</v>
      </c>
      <c r="G74" s="120" t="s">
        <v>297</v>
      </c>
      <c r="H74" s="120" t="s">
        <v>61</v>
      </c>
      <c r="I74" s="127">
        <v>73.89</v>
      </c>
      <c r="J74" s="127">
        <v>73.89</v>
      </c>
      <c r="K74" s="127"/>
      <c r="L74" s="127"/>
      <c r="M74" s="127"/>
      <c r="N74" s="128"/>
      <c r="O74" s="128"/>
      <c r="P74" s="121"/>
      <c r="Q74" s="127"/>
      <c r="R74" s="127"/>
      <c r="S74" s="127"/>
      <c r="T74" s="127"/>
      <c r="U74" s="128"/>
      <c r="V74" s="127"/>
      <c r="W74" s="127"/>
    </row>
    <row r="75" ht="25" customHeight="1" spans="1:23">
      <c r="A75" s="120" t="s">
        <v>294</v>
      </c>
      <c r="B75" s="120" t="s">
        <v>340</v>
      </c>
      <c r="C75" s="27" t="s">
        <v>339</v>
      </c>
      <c r="D75" s="120" t="s">
        <v>49</v>
      </c>
      <c r="E75" s="120" t="s">
        <v>131</v>
      </c>
      <c r="F75" s="120" t="s">
        <v>296</v>
      </c>
      <c r="G75" s="120" t="s">
        <v>297</v>
      </c>
      <c r="H75" s="120" t="s">
        <v>61</v>
      </c>
      <c r="I75" s="127">
        <v>54.21</v>
      </c>
      <c r="J75" s="127">
        <v>54.21</v>
      </c>
      <c r="K75" s="127"/>
      <c r="L75" s="127"/>
      <c r="M75" s="127"/>
      <c r="N75" s="128"/>
      <c r="O75" s="128"/>
      <c r="P75" s="121"/>
      <c r="Q75" s="127"/>
      <c r="R75" s="127"/>
      <c r="S75" s="127"/>
      <c r="T75" s="127"/>
      <c r="U75" s="128"/>
      <c r="V75" s="127"/>
      <c r="W75" s="127"/>
    </row>
    <row r="76" ht="25" customHeight="1" spans="1:23">
      <c r="A76" s="120" t="s">
        <v>294</v>
      </c>
      <c r="B76" s="120" t="s">
        <v>340</v>
      </c>
      <c r="C76" s="27" t="s">
        <v>339</v>
      </c>
      <c r="D76" s="120" t="s">
        <v>49</v>
      </c>
      <c r="E76" s="120" t="s">
        <v>131</v>
      </c>
      <c r="F76" s="120" t="s">
        <v>296</v>
      </c>
      <c r="G76" s="120" t="s">
        <v>297</v>
      </c>
      <c r="H76" s="120" t="s">
        <v>61</v>
      </c>
      <c r="I76" s="127">
        <v>24.7</v>
      </c>
      <c r="J76" s="127">
        <v>24.7</v>
      </c>
      <c r="K76" s="127"/>
      <c r="L76" s="127"/>
      <c r="M76" s="127"/>
      <c r="N76" s="128"/>
      <c r="O76" s="128"/>
      <c r="P76" s="121"/>
      <c r="Q76" s="127"/>
      <c r="R76" s="127"/>
      <c r="S76" s="127"/>
      <c r="T76" s="127"/>
      <c r="U76" s="128"/>
      <c r="V76" s="127"/>
      <c r="W76" s="127"/>
    </row>
    <row r="77" ht="25" customHeight="1" spans="1:23">
      <c r="A77" s="120" t="s">
        <v>294</v>
      </c>
      <c r="B77" s="120" t="s">
        <v>340</v>
      </c>
      <c r="C77" s="27" t="s">
        <v>339</v>
      </c>
      <c r="D77" s="120" t="s">
        <v>49</v>
      </c>
      <c r="E77" s="120" t="s">
        <v>131</v>
      </c>
      <c r="F77" s="120" t="s">
        <v>296</v>
      </c>
      <c r="G77" s="120" t="s">
        <v>297</v>
      </c>
      <c r="H77" s="120" t="s">
        <v>61</v>
      </c>
      <c r="I77" s="127">
        <v>127.31</v>
      </c>
      <c r="J77" s="127">
        <v>127.31</v>
      </c>
      <c r="K77" s="127"/>
      <c r="L77" s="127"/>
      <c r="M77" s="127"/>
      <c r="N77" s="128"/>
      <c r="O77" s="128"/>
      <c r="P77" s="121"/>
      <c r="Q77" s="127"/>
      <c r="R77" s="127"/>
      <c r="S77" s="127"/>
      <c r="T77" s="127"/>
      <c r="U77" s="128"/>
      <c r="V77" s="127"/>
      <c r="W77" s="127"/>
    </row>
    <row r="78" ht="25" customHeight="1" spans="1:23">
      <c r="A78" s="120" t="s">
        <v>294</v>
      </c>
      <c r="B78" s="120" t="s">
        <v>340</v>
      </c>
      <c r="C78" s="27" t="s">
        <v>339</v>
      </c>
      <c r="D78" s="120" t="s">
        <v>49</v>
      </c>
      <c r="E78" s="120" t="s">
        <v>131</v>
      </c>
      <c r="F78" s="120" t="s">
        <v>296</v>
      </c>
      <c r="G78" s="120" t="s">
        <v>297</v>
      </c>
      <c r="H78" s="120" t="s">
        <v>61</v>
      </c>
      <c r="I78" s="127">
        <v>41.38</v>
      </c>
      <c r="J78" s="127">
        <v>41.38</v>
      </c>
      <c r="K78" s="127"/>
      <c r="L78" s="127"/>
      <c r="M78" s="127"/>
      <c r="N78" s="128"/>
      <c r="O78" s="128"/>
      <c r="P78" s="121"/>
      <c r="Q78" s="127"/>
      <c r="R78" s="127"/>
      <c r="S78" s="127"/>
      <c r="T78" s="127"/>
      <c r="U78" s="128"/>
      <c r="V78" s="127"/>
      <c r="W78" s="127"/>
    </row>
    <row r="79" ht="25" customHeight="1" spans="1:23">
      <c r="A79" s="121"/>
      <c r="B79" s="121"/>
      <c r="C79" s="32" t="s">
        <v>341</v>
      </c>
      <c r="D79" s="121"/>
      <c r="E79" s="121"/>
      <c r="F79" s="121"/>
      <c r="G79" s="121"/>
      <c r="H79" s="121"/>
      <c r="I79" s="126">
        <v>267.18</v>
      </c>
      <c r="J79" s="126">
        <v>267.18</v>
      </c>
      <c r="K79" s="126"/>
      <c r="L79" s="126"/>
      <c r="M79" s="126"/>
      <c r="N79" s="53"/>
      <c r="O79" s="53"/>
      <c r="P79" s="121"/>
      <c r="Q79" s="126"/>
      <c r="R79" s="126"/>
      <c r="S79" s="126"/>
      <c r="T79" s="126"/>
      <c r="U79" s="53"/>
      <c r="V79" s="126"/>
      <c r="W79" s="126"/>
    </row>
    <row r="80" ht="25" customHeight="1" spans="1:23">
      <c r="A80" s="120" t="s">
        <v>294</v>
      </c>
      <c r="B80" s="120" t="s">
        <v>342</v>
      </c>
      <c r="C80" s="27" t="s">
        <v>341</v>
      </c>
      <c r="D80" s="120" t="s">
        <v>49</v>
      </c>
      <c r="E80" s="120" t="s">
        <v>131</v>
      </c>
      <c r="F80" s="120" t="s">
        <v>296</v>
      </c>
      <c r="G80" s="120" t="s">
        <v>297</v>
      </c>
      <c r="H80" s="120" t="s">
        <v>61</v>
      </c>
      <c r="I80" s="127">
        <v>36.49</v>
      </c>
      <c r="J80" s="127">
        <v>36.49</v>
      </c>
      <c r="K80" s="127"/>
      <c r="L80" s="127"/>
      <c r="M80" s="127"/>
      <c r="N80" s="128"/>
      <c r="O80" s="128"/>
      <c r="P80" s="121"/>
      <c r="Q80" s="127"/>
      <c r="R80" s="127"/>
      <c r="S80" s="127"/>
      <c r="T80" s="127"/>
      <c r="U80" s="128"/>
      <c r="V80" s="127"/>
      <c r="W80" s="127"/>
    </row>
    <row r="81" ht="25" customHeight="1" spans="1:23">
      <c r="A81" s="120" t="s">
        <v>294</v>
      </c>
      <c r="B81" s="120" t="s">
        <v>342</v>
      </c>
      <c r="C81" s="27" t="s">
        <v>341</v>
      </c>
      <c r="D81" s="120" t="s">
        <v>49</v>
      </c>
      <c r="E81" s="120" t="s">
        <v>131</v>
      </c>
      <c r="F81" s="120" t="s">
        <v>296</v>
      </c>
      <c r="G81" s="120" t="s">
        <v>297</v>
      </c>
      <c r="H81" s="120" t="s">
        <v>61</v>
      </c>
      <c r="I81" s="127">
        <v>26.93</v>
      </c>
      <c r="J81" s="127">
        <v>26.93</v>
      </c>
      <c r="K81" s="127"/>
      <c r="L81" s="127"/>
      <c r="M81" s="127"/>
      <c r="N81" s="128"/>
      <c r="O81" s="128"/>
      <c r="P81" s="121"/>
      <c r="Q81" s="127"/>
      <c r="R81" s="127"/>
      <c r="S81" s="127"/>
      <c r="T81" s="127"/>
      <c r="U81" s="128"/>
      <c r="V81" s="127"/>
      <c r="W81" s="127"/>
    </row>
    <row r="82" ht="25" customHeight="1" spans="1:23">
      <c r="A82" s="120" t="s">
        <v>294</v>
      </c>
      <c r="B82" s="120" t="s">
        <v>342</v>
      </c>
      <c r="C82" s="27" t="s">
        <v>341</v>
      </c>
      <c r="D82" s="120" t="s">
        <v>49</v>
      </c>
      <c r="E82" s="120" t="s">
        <v>131</v>
      </c>
      <c r="F82" s="120" t="s">
        <v>296</v>
      </c>
      <c r="G82" s="120" t="s">
        <v>297</v>
      </c>
      <c r="H82" s="120" t="s">
        <v>61</v>
      </c>
      <c r="I82" s="127">
        <v>21.91</v>
      </c>
      <c r="J82" s="127">
        <v>21.91</v>
      </c>
      <c r="K82" s="127"/>
      <c r="L82" s="127"/>
      <c r="M82" s="127"/>
      <c r="N82" s="128"/>
      <c r="O82" s="128"/>
      <c r="P82" s="121"/>
      <c r="Q82" s="127"/>
      <c r="R82" s="127"/>
      <c r="S82" s="127"/>
      <c r="T82" s="127"/>
      <c r="U82" s="128"/>
      <c r="V82" s="127"/>
      <c r="W82" s="127"/>
    </row>
    <row r="83" ht="25" customHeight="1" spans="1:23">
      <c r="A83" s="120" t="s">
        <v>294</v>
      </c>
      <c r="B83" s="120" t="s">
        <v>342</v>
      </c>
      <c r="C83" s="27" t="s">
        <v>341</v>
      </c>
      <c r="D83" s="120" t="s">
        <v>49</v>
      </c>
      <c r="E83" s="120" t="s">
        <v>131</v>
      </c>
      <c r="F83" s="120" t="s">
        <v>296</v>
      </c>
      <c r="G83" s="120" t="s">
        <v>297</v>
      </c>
      <c r="H83" s="120" t="s">
        <v>61</v>
      </c>
      <c r="I83" s="127">
        <v>17.23</v>
      </c>
      <c r="J83" s="127">
        <v>17.23</v>
      </c>
      <c r="K83" s="127"/>
      <c r="L83" s="127"/>
      <c r="M83" s="127"/>
      <c r="N83" s="128"/>
      <c r="O83" s="128"/>
      <c r="P83" s="121"/>
      <c r="Q83" s="127"/>
      <c r="R83" s="127"/>
      <c r="S83" s="127"/>
      <c r="T83" s="127"/>
      <c r="U83" s="128"/>
      <c r="V83" s="127"/>
      <c r="W83" s="127"/>
    </row>
    <row r="84" ht="25" customHeight="1" spans="1:23">
      <c r="A84" s="120" t="s">
        <v>294</v>
      </c>
      <c r="B84" s="120" t="s">
        <v>342</v>
      </c>
      <c r="C84" s="27" t="s">
        <v>341</v>
      </c>
      <c r="D84" s="120" t="s">
        <v>49</v>
      </c>
      <c r="E84" s="120" t="s">
        <v>131</v>
      </c>
      <c r="F84" s="120" t="s">
        <v>296</v>
      </c>
      <c r="G84" s="120" t="s">
        <v>297</v>
      </c>
      <c r="H84" s="120" t="s">
        <v>61</v>
      </c>
      <c r="I84" s="127">
        <v>19.1</v>
      </c>
      <c r="J84" s="127">
        <v>19.1</v>
      </c>
      <c r="K84" s="127"/>
      <c r="L84" s="127"/>
      <c r="M84" s="127"/>
      <c r="N84" s="128"/>
      <c r="O84" s="128"/>
      <c r="P84" s="121"/>
      <c r="Q84" s="127"/>
      <c r="R84" s="127"/>
      <c r="S84" s="127"/>
      <c r="T84" s="127"/>
      <c r="U84" s="128"/>
      <c r="V84" s="127"/>
      <c r="W84" s="127"/>
    </row>
    <row r="85" ht="25" customHeight="1" spans="1:23">
      <c r="A85" s="120" t="s">
        <v>294</v>
      </c>
      <c r="B85" s="120" t="s">
        <v>342</v>
      </c>
      <c r="C85" s="27" t="s">
        <v>341</v>
      </c>
      <c r="D85" s="120" t="s">
        <v>49</v>
      </c>
      <c r="E85" s="120" t="s">
        <v>131</v>
      </c>
      <c r="F85" s="120" t="s">
        <v>296</v>
      </c>
      <c r="G85" s="120" t="s">
        <v>297</v>
      </c>
      <c r="H85" s="120" t="s">
        <v>61</v>
      </c>
      <c r="I85" s="127">
        <v>54.14</v>
      </c>
      <c r="J85" s="127">
        <v>54.14</v>
      </c>
      <c r="K85" s="127"/>
      <c r="L85" s="127"/>
      <c r="M85" s="127"/>
      <c r="N85" s="128"/>
      <c r="O85" s="128"/>
      <c r="P85" s="121"/>
      <c r="Q85" s="127"/>
      <c r="R85" s="127"/>
      <c r="S85" s="127"/>
      <c r="T85" s="127"/>
      <c r="U85" s="128"/>
      <c r="V85" s="127"/>
      <c r="W85" s="127"/>
    </row>
    <row r="86" ht="25" customHeight="1" spans="1:23">
      <c r="A86" s="120" t="s">
        <v>294</v>
      </c>
      <c r="B86" s="120" t="s">
        <v>342</v>
      </c>
      <c r="C86" s="27" t="s">
        <v>341</v>
      </c>
      <c r="D86" s="120" t="s">
        <v>49</v>
      </c>
      <c r="E86" s="120" t="s">
        <v>131</v>
      </c>
      <c r="F86" s="120" t="s">
        <v>296</v>
      </c>
      <c r="G86" s="120" t="s">
        <v>297</v>
      </c>
      <c r="H86" s="120" t="s">
        <v>61</v>
      </c>
      <c r="I86" s="127">
        <v>28.56</v>
      </c>
      <c r="J86" s="127">
        <v>28.56</v>
      </c>
      <c r="K86" s="127"/>
      <c r="L86" s="127"/>
      <c r="M86" s="127"/>
      <c r="N86" s="128"/>
      <c r="O86" s="128"/>
      <c r="P86" s="121"/>
      <c r="Q86" s="127"/>
      <c r="R86" s="127"/>
      <c r="S86" s="127"/>
      <c r="T86" s="127"/>
      <c r="U86" s="128"/>
      <c r="V86" s="127"/>
      <c r="W86" s="127"/>
    </row>
    <row r="87" ht="25" customHeight="1" spans="1:23">
      <c r="A87" s="120" t="s">
        <v>294</v>
      </c>
      <c r="B87" s="120" t="s">
        <v>342</v>
      </c>
      <c r="C87" s="27" t="s">
        <v>341</v>
      </c>
      <c r="D87" s="120" t="s">
        <v>49</v>
      </c>
      <c r="E87" s="120" t="s">
        <v>131</v>
      </c>
      <c r="F87" s="120" t="s">
        <v>296</v>
      </c>
      <c r="G87" s="120" t="s">
        <v>297</v>
      </c>
      <c r="H87" s="120" t="s">
        <v>61</v>
      </c>
      <c r="I87" s="127">
        <v>14.79</v>
      </c>
      <c r="J87" s="127">
        <v>14.79</v>
      </c>
      <c r="K87" s="127"/>
      <c r="L87" s="127"/>
      <c r="M87" s="127"/>
      <c r="N87" s="128"/>
      <c r="O87" s="128"/>
      <c r="P87" s="121"/>
      <c r="Q87" s="127"/>
      <c r="R87" s="127"/>
      <c r="S87" s="127"/>
      <c r="T87" s="127"/>
      <c r="U87" s="128"/>
      <c r="V87" s="127"/>
      <c r="W87" s="127"/>
    </row>
    <row r="88" ht="25" customHeight="1" spans="1:23">
      <c r="A88" s="120" t="s">
        <v>294</v>
      </c>
      <c r="B88" s="120" t="s">
        <v>342</v>
      </c>
      <c r="C88" s="27" t="s">
        <v>341</v>
      </c>
      <c r="D88" s="120" t="s">
        <v>49</v>
      </c>
      <c r="E88" s="120" t="s">
        <v>131</v>
      </c>
      <c r="F88" s="120" t="s">
        <v>296</v>
      </c>
      <c r="G88" s="120" t="s">
        <v>297</v>
      </c>
      <c r="H88" s="120" t="s">
        <v>61</v>
      </c>
      <c r="I88" s="127">
        <v>32.18</v>
      </c>
      <c r="J88" s="127">
        <v>32.18</v>
      </c>
      <c r="K88" s="127"/>
      <c r="L88" s="127"/>
      <c r="M88" s="127"/>
      <c r="N88" s="128"/>
      <c r="O88" s="128"/>
      <c r="P88" s="121"/>
      <c r="Q88" s="127"/>
      <c r="R88" s="127"/>
      <c r="S88" s="127"/>
      <c r="T88" s="127"/>
      <c r="U88" s="128"/>
      <c r="V88" s="127"/>
      <c r="W88" s="127"/>
    </row>
    <row r="89" ht="25" customHeight="1" spans="1:23">
      <c r="A89" s="120" t="s">
        <v>294</v>
      </c>
      <c r="B89" s="120" t="s">
        <v>342</v>
      </c>
      <c r="C89" s="27" t="s">
        <v>341</v>
      </c>
      <c r="D89" s="120" t="s">
        <v>49</v>
      </c>
      <c r="E89" s="120" t="s">
        <v>131</v>
      </c>
      <c r="F89" s="120" t="s">
        <v>296</v>
      </c>
      <c r="G89" s="120" t="s">
        <v>297</v>
      </c>
      <c r="H89" s="120" t="s">
        <v>61</v>
      </c>
      <c r="I89" s="127">
        <v>15.85</v>
      </c>
      <c r="J89" s="127">
        <v>15.85</v>
      </c>
      <c r="K89" s="127"/>
      <c r="L89" s="127"/>
      <c r="M89" s="127"/>
      <c r="N89" s="128"/>
      <c r="O89" s="128"/>
      <c r="P89" s="121"/>
      <c r="Q89" s="127"/>
      <c r="R89" s="127"/>
      <c r="S89" s="127"/>
      <c r="T89" s="127"/>
      <c r="U89" s="128"/>
      <c r="V89" s="127"/>
      <c r="W89" s="127"/>
    </row>
    <row r="90" ht="25" customHeight="1" spans="1:23">
      <c r="A90" s="121"/>
      <c r="B90" s="121"/>
      <c r="C90" s="32" t="s">
        <v>343</v>
      </c>
      <c r="D90" s="121"/>
      <c r="E90" s="121"/>
      <c r="F90" s="121"/>
      <c r="G90" s="121"/>
      <c r="H90" s="121"/>
      <c r="I90" s="126">
        <v>122</v>
      </c>
      <c r="J90" s="126">
        <v>122</v>
      </c>
      <c r="K90" s="126"/>
      <c r="L90" s="126"/>
      <c r="M90" s="126"/>
      <c r="N90" s="53"/>
      <c r="O90" s="53"/>
      <c r="P90" s="121"/>
      <c r="Q90" s="126"/>
      <c r="R90" s="126"/>
      <c r="S90" s="126"/>
      <c r="T90" s="126"/>
      <c r="U90" s="53"/>
      <c r="V90" s="126"/>
      <c r="W90" s="126"/>
    </row>
    <row r="91" ht="25" customHeight="1" spans="1:23">
      <c r="A91" s="120" t="s">
        <v>313</v>
      </c>
      <c r="B91" s="120" t="s">
        <v>344</v>
      </c>
      <c r="C91" s="27" t="s">
        <v>343</v>
      </c>
      <c r="D91" s="120" t="s">
        <v>49</v>
      </c>
      <c r="E91" s="120" t="s">
        <v>131</v>
      </c>
      <c r="F91" s="120" t="s">
        <v>296</v>
      </c>
      <c r="G91" s="120" t="s">
        <v>297</v>
      </c>
      <c r="H91" s="120" t="s">
        <v>61</v>
      </c>
      <c r="I91" s="127">
        <v>8.13</v>
      </c>
      <c r="J91" s="127">
        <v>8.13</v>
      </c>
      <c r="K91" s="127"/>
      <c r="L91" s="127"/>
      <c r="M91" s="127"/>
      <c r="N91" s="128"/>
      <c r="O91" s="128"/>
      <c r="P91" s="121"/>
      <c r="Q91" s="127"/>
      <c r="R91" s="127"/>
      <c r="S91" s="127"/>
      <c r="T91" s="127"/>
      <c r="U91" s="128"/>
      <c r="V91" s="127"/>
      <c r="W91" s="127"/>
    </row>
    <row r="92" ht="25" customHeight="1" spans="1:23">
      <c r="A92" s="120" t="s">
        <v>313</v>
      </c>
      <c r="B92" s="120" t="s">
        <v>344</v>
      </c>
      <c r="C92" s="27" t="s">
        <v>343</v>
      </c>
      <c r="D92" s="120" t="s">
        <v>49</v>
      </c>
      <c r="E92" s="120" t="s">
        <v>131</v>
      </c>
      <c r="F92" s="120" t="s">
        <v>296</v>
      </c>
      <c r="G92" s="120" t="s">
        <v>297</v>
      </c>
      <c r="H92" s="120" t="s">
        <v>61</v>
      </c>
      <c r="I92" s="127">
        <v>10.85</v>
      </c>
      <c r="J92" s="127">
        <v>10.85</v>
      </c>
      <c r="K92" s="127"/>
      <c r="L92" s="127"/>
      <c r="M92" s="127"/>
      <c r="N92" s="128"/>
      <c r="O92" s="128"/>
      <c r="P92" s="121"/>
      <c r="Q92" s="127"/>
      <c r="R92" s="127"/>
      <c r="S92" s="127"/>
      <c r="T92" s="127"/>
      <c r="U92" s="128"/>
      <c r="V92" s="127"/>
      <c r="W92" s="127"/>
    </row>
    <row r="93" ht="25" customHeight="1" spans="1:23">
      <c r="A93" s="120" t="s">
        <v>313</v>
      </c>
      <c r="B93" s="120" t="s">
        <v>344</v>
      </c>
      <c r="C93" s="27" t="s">
        <v>343</v>
      </c>
      <c r="D93" s="120" t="s">
        <v>49</v>
      </c>
      <c r="E93" s="120" t="s">
        <v>131</v>
      </c>
      <c r="F93" s="120" t="s">
        <v>296</v>
      </c>
      <c r="G93" s="120" t="s">
        <v>297</v>
      </c>
      <c r="H93" s="120" t="s">
        <v>61</v>
      </c>
      <c r="I93" s="127">
        <v>12.75</v>
      </c>
      <c r="J93" s="127">
        <v>12.75</v>
      </c>
      <c r="K93" s="127"/>
      <c r="L93" s="127"/>
      <c r="M93" s="127"/>
      <c r="N93" s="128"/>
      <c r="O93" s="128"/>
      <c r="P93" s="121"/>
      <c r="Q93" s="127"/>
      <c r="R93" s="127"/>
      <c r="S93" s="127"/>
      <c r="T93" s="127"/>
      <c r="U93" s="128"/>
      <c r="V93" s="127"/>
      <c r="W93" s="127"/>
    </row>
    <row r="94" ht="25" customHeight="1" spans="1:23">
      <c r="A94" s="120" t="s">
        <v>313</v>
      </c>
      <c r="B94" s="120" t="s">
        <v>344</v>
      </c>
      <c r="C94" s="27" t="s">
        <v>343</v>
      </c>
      <c r="D94" s="120" t="s">
        <v>49</v>
      </c>
      <c r="E94" s="120" t="s">
        <v>131</v>
      </c>
      <c r="F94" s="120" t="s">
        <v>296</v>
      </c>
      <c r="G94" s="120" t="s">
        <v>297</v>
      </c>
      <c r="H94" s="120" t="s">
        <v>61</v>
      </c>
      <c r="I94" s="127">
        <v>26.5</v>
      </c>
      <c r="J94" s="127">
        <v>26.5</v>
      </c>
      <c r="K94" s="127"/>
      <c r="L94" s="127"/>
      <c r="M94" s="127"/>
      <c r="N94" s="128"/>
      <c r="O94" s="128"/>
      <c r="P94" s="121"/>
      <c r="Q94" s="127"/>
      <c r="R94" s="127"/>
      <c r="S94" s="127"/>
      <c r="T94" s="127"/>
      <c r="U94" s="128"/>
      <c r="V94" s="127"/>
      <c r="W94" s="127"/>
    </row>
    <row r="95" ht="25" customHeight="1" spans="1:23">
      <c r="A95" s="120" t="s">
        <v>313</v>
      </c>
      <c r="B95" s="120" t="s">
        <v>344</v>
      </c>
      <c r="C95" s="27" t="s">
        <v>343</v>
      </c>
      <c r="D95" s="120" t="s">
        <v>49</v>
      </c>
      <c r="E95" s="120" t="s">
        <v>131</v>
      </c>
      <c r="F95" s="120" t="s">
        <v>296</v>
      </c>
      <c r="G95" s="120" t="s">
        <v>297</v>
      </c>
      <c r="H95" s="120" t="s">
        <v>61</v>
      </c>
      <c r="I95" s="127">
        <v>4.43</v>
      </c>
      <c r="J95" s="127">
        <v>4.43</v>
      </c>
      <c r="K95" s="127"/>
      <c r="L95" s="127"/>
      <c r="M95" s="127"/>
      <c r="N95" s="128"/>
      <c r="O95" s="128"/>
      <c r="P95" s="121"/>
      <c r="Q95" s="127"/>
      <c r="R95" s="127"/>
      <c r="S95" s="127"/>
      <c r="T95" s="127"/>
      <c r="U95" s="128"/>
      <c r="V95" s="127"/>
      <c r="W95" s="127"/>
    </row>
    <row r="96" ht="25" customHeight="1" spans="1:23">
      <c r="A96" s="120" t="s">
        <v>313</v>
      </c>
      <c r="B96" s="120" t="s">
        <v>344</v>
      </c>
      <c r="C96" s="27" t="s">
        <v>343</v>
      </c>
      <c r="D96" s="120" t="s">
        <v>49</v>
      </c>
      <c r="E96" s="120" t="s">
        <v>131</v>
      </c>
      <c r="F96" s="120" t="s">
        <v>296</v>
      </c>
      <c r="G96" s="120" t="s">
        <v>297</v>
      </c>
      <c r="H96" s="120" t="s">
        <v>61</v>
      </c>
      <c r="I96" s="127">
        <v>7.6</v>
      </c>
      <c r="J96" s="127">
        <v>7.6</v>
      </c>
      <c r="K96" s="127"/>
      <c r="L96" s="127"/>
      <c r="M96" s="127"/>
      <c r="N96" s="128"/>
      <c r="O96" s="128"/>
      <c r="P96" s="121"/>
      <c r="Q96" s="127"/>
      <c r="R96" s="127"/>
      <c r="S96" s="127"/>
      <c r="T96" s="127"/>
      <c r="U96" s="128"/>
      <c r="V96" s="127"/>
      <c r="W96" s="127"/>
    </row>
    <row r="97" ht="25" customHeight="1" spans="1:23">
      <c r="A97" s="120" t="s">
        <v>313</v>
      </c>
      <c r="B97" s="120" t="s">
        <v>344</v>
      </c>
      <c r="C97" s="27" t="s">
        <v>343</v>
      </c>
      <c r="D97" s="120" t="s">
        <v>49</v>
      </c>
      <c r="E97" s="120" t="s">
        <v>131</v>
      </c>
      <c r="F97" s="120" t="s">
        <v>296</v>
      </c>
      <c r="G97" s="120" t="s">
        <v>297</v>
      </c>
      <c r="H97" s="120" t="s">
        <v>61</v>
      </c>
      <c r="I97" s="127">
        <v>16.5</v>
      </c>
      <c r="J97" s="127">
        <v>16.5</v>
      </c>
      <c r="K97" s="127"/>
      <c r="L97" s="127"/>
      <c r="M97" s="127"/>
      <c r="N97" s="128"/>
      <c r="O97" s="128"/>
      <c r="P97" s="121"/>
      <c r="Q97" s="127"/>
      <c r="R97" s="127"/>
      <c r="S97" s="127"/>
      <c r="T97" s="127"/>
      <c r="U97" s="128"/>
      <c r="V97" s="127"/>
      <c r="W97" s="127"/>
    </row>
    <row r="98" ht="25" customHeight="1" spans="1:23">
      <c r="A98" s="120" t="s">
        <v>313</v>
      </c>
      <c r="B98" s="120" t="s">
        <v>344</v>
      </c>
      <c r="C98" s="27" t="s">
        <v>343</v>
      </c>
      <c r="D98" s="120" t="s">
        <v>49</v>
      </c>
      <c r="E98" s="120" t="s">
        <v>131</v>
      </c>
      <c r="F98" s="120" t="s">
        <v>296</v>
      </c>
      <c r="G98" s="120" t="s">
        <v>297</v>
      </c>
      <c r="H98" s="120" t="s">
        <v>61</v>
      </c>
      <c r="I98" s="127">
        <v>14.41</v>
      </c>
      <c r="J98" s="127">
        <v>14.41</v>
      </c>
      <c r="K98" s="127"/>
      <c r="L98" s="127"/>
      <c r="M98" s="127"/>
      <c r="N98" s="128"/>
      <c r="O98" s="128"/>
      <c r="P98" s="121"/>
      <c r="Q98" s="127"/>
      <c r="R98" s="127"/>
      <c r="S98" s="127"/>
      <c r="T98" s="127"/>
      <c r="U98" s="128"/>
      <c r="V98" s="127"/>
      <c r="W98" s="127"/>
    </row>
    <row r="99" ht="25" customHeight="1" spans="1:23">
      <c r="A99" s="120" t="s">
        <v>313</v>
      </c>
      <c r="B99" s="120" t="s">
        <v>344</v>
      </c>
      <c r="C99" s="27" t="s">
        <v>343</v>
      </c>
      <c r="D99" s="120" t="s">
        <v>49</v>
      </c>
      <c r="E99" s="120" t="s">
        <v>131</v>
      </c>
      <c r="F99" s="120" t="s">
        <v>296</v>
      </c>
      <c r="G99" s="120" t="s">
        <v>297</v>
      </c>
      <c r="H99" s="120" t="s">
        <v>61</v>
      </c>
      <c r="I99" s="127">
        <v>15.66</v>
      </c>
      <c r="J99" s="127">
        <v>15.66</v>
      </c>
      <c r="K99" s="127"/>
      <c r="L99" s="127"/>
      <c r="M99" s="127"/>
      <c r="N99" s="128"/>
      <c r="O99" s="128"/>
      <c r="P99" s="121"/>
      <c r="Q99" s="127"/>
      <c r="R99" s="127"/>
      <c r="S99" s="127"/>
      <c r="T99" s="127"/>
      <c r="U99" s="128"/>
      <c r="V99" s="127"/>
      <c r="W99" s="127"/>
    </row>
    <row r="100" ht="25" customHeight="1" spans="1:23">
      <c r="A100" s="120" t="s">
        <v>313</v>
      </c>
      <c r="B100" s="120" t="s">
        <v>344</v>
      </c>
      <c r="C100" s="27" t="s">
        <v>343</v>
      </c>
      <c r="D100" s="120" t="s">
        <v>49</v>
      </c>
      <c r="E100" s="120" t="s">
        <v>131</v>
      </c>
      <c r="F100" s="120" t="s">
        <v>296</v>
      </c>
      <c r="G100" s="120" t="s">
        <v>297</v>
      </c>
      <c r="H100" s="120" t="s">
        <v>61</v>
      </c>
      <c r="I100" s="127">
        <v>5.17</v>
      </c>
      <c r="J100" s="127">
        <v>5.17</v>
      </c>
      <c r="K100" s="127"/>
      <c r="L100" s="127"/>
      <c r="M100" s="127"/>
      <c r="N100" s="128"/>
      <c r="O100" s="128"/>
      <c r="P100" s="121"/>
      <c r="Q100" s="127"/>
      <c r="R100" s="127"/>
      <c r="S100" s="127"/>
      <c r="T100" s="127"/>
      <c r="U100" s="128"/>
      <c r="V100" s="127"/>
      <c r="W100" s="127"/>
    </row>
    <row r="101" ht="25" customHeight="1" spans="1:23">
      <c r="A101" s="121"/>
      <c r="B101" s="121"/>
      <c r="C101" s="32" t="s">
        <v>345</v>
      </c>
      <c r="D101" s="121"/>
      <c r="E101" s="121"/>
      <c r="F101" s="121"/>
      <c r="G101" s="121"/>
      <c r="H101" s="121"/>
      <c r="I101" s="126">
        <v>901.43</v>
      </c>
      <c r="J101" s="126">
        <v>901.43</v>
      </c>
      <c r="K101" s="126"/>
      <c r="L101" s="126"/>
      <c r="M101" s="126"/>
      <c r="N101" s="53"/>
      <c r="O101" s="53"/>
      <c r="P101" s="121"/>
      <c r="Q101" s="126"/>
      <c r="R101" s="126"/>
      <c r="S101" s="126"/>
      <c r="T101" s="126"/>
      <c r="U101" s="53"/>
      <c r="V101" s="126"/>
      <c r="W101" s="126"/>
    </row>
    <row r="102" ht="25" customHeight="1" spans="1:23">
      <c r="A102" s="120" t="s">
        <v>313</v>
      </c>
      <c r="B102" s="120" t="s">
        <v>346</v>
      </c>
      <c r="C102" s="27" t="s">
        <v>345</v>
      </c>
      <c r="D102" s="120" t="s">
        <v>49</v>
      </c>
      <c r="E102" s="120" t="s">
        <v>131</v>
      </c>
      <c r="F102" s="120" t="s">
        <v>296</v>
      </c>
      <c r="G102" s="120" t="s">
        <v>297</v>
      </c>
      <c r="H102" s="120" t="s">
        <v>61</v>
      </c>
      <c r="I102" s="127">
        <v>89.94</v>
      </c>
      <c r="J102" s="127">
        <v>89.94</v>
      </c>
      <c r="K102" s="127"/>
      <c r="L102" s="127"/>
      <c r="M102" s="127"/>
      <c r="N102" s="128"/>
      <c r="O102" s="128"/>
      <c r="P102" s="121"/>
      <c r="Q102" s="127"/>
      <c r="R102" s="127"/>
      <c r="S102" s="127"/>
      <c r="T102" s="127"/>
      <c r="U102" s="128"/>
      <c r="V102" s="127"/>
      <c r="W102" s="127"/>
    </row>
    <row r="103" ht="25" customHeight="1" spans="1:23">
      <c r="A103" s="120" t="s">
        <v>313</v>
      </c>
      <c r="B103" s="120" t="s">
        <v>346</v>
      </c>
      <c r="C103" s="27" t="s">
        <v>345</v>
      </c>
      <c r="D103" s="120" t="s">
        <v>49</v>
      </c>
      <c r="E103" s="120" t="s">
        <v>131</v>
      </c>
      <c r="F103" s="120" t="s">
        <v>296</v>
      </c>
      <c r="G103" s="120" t="s">
        <v>297</v>
      </c>
      <c r="H103" s="120" t="s">
        <v>61</v>
      </c>
      <c r="I103" s="127">
        <v>57.78</v>
      </c>
      <c r="J103" s="127">
        <v>57.78</v>
      </c>
      <c r="K103" s="127"/>
      <c r="L103" s="127"/>
      <c r="M103" s="127"/>
      <c r="N103" s="128"/>
      <c r="O103" s="128"/>
      <c r="P103" s="121"/>
      <c r="Q103" s="127"/>
      <c r="R103" s="127"/>
      <c r="S103" s="127"/>
      <c r="T103" s="127"/>
      <c r="U103" s="128"/>
      <c r="V103" s="127"/>
      <c r="W103" s="127"/>
    </row>
    <row r="104" ht="25" customHeight="1" spans="1:23">
      <c r="A104" s="120" t="s">
        <v>313</v>
      </c>
      <c r="B104" s="120" t="s">
        <v>346</v>
      </c>
      <c r="C104" s="27" t="s">
        <v>345</v>
      </c>
      <c r="D104" s="120" t="s">
        <v>49</v>
      </c>
      <c r="E104" s="120" t="s">
        <v>131</v>
      </c>
      <c r="F104" s="120" t="s">
        <v>296</v>
      </c>
      <c r="G104" s="120" t="s">
        <v>297</v>
      </c>
      <c r="H104" s="120" t="s">
        <v>61</v>
      </c>
      <c r="I104" s="127">
        <v>118.72</v>
      </c>
      <c r="J104" s="127">
        <v>118.72</v>
      </c>
      <c r="K104" s="127"/>
      <c r="L104" s="127"/>
      <c r="M104" s="127"/>
      <c r="N104" s="128"/>
      <c r="O104" s="128"/>
      <c r="P104" s="121"/>
      <c r="Q104" s="127"/>
      <c r="R104" s="127"/>
      <c r="S104" s="127"/>
      <c r="T104" s="127"/>
      <c r="U104" s="128"/>
      <c r="V104" s="127"/>
      <c r="W104" s="127"/>
    </row>
    <row r="105" ht="25" customHeight="1" spans="1:23">
      <c r="A105" s="120" t="s">
        <v>313</v>
      </c>
      <c r="B105" s="120" t="s">
        <v>346</v>
      </c>
      <c r="C105" s="27" t="s">
        <v>345</v>
      </c>
      <c r="D105" s="120" t="s">
        <v>49</v>
      </c>
      <c r="E105" s="120" t="s">
        <v>131</v>
      </c>
      <c r="F105" s="120" t="s">
        <v>296</v>
      </c>
      <c r="G105" s="120" t="s">
        <v>297</v>
      </c>
      <c r="H105" s="120" t="s">
        <v>61</v>
      </c>
      <c r="I105" s="127">
        <v>99.23</v>
      </c>
      <c r="J105" s="127">
        <v>99.23</v>
      </c>
      <c r="K105" s="127"/>
      <c r="L105" s="127"/>
      <c r="M105" s="127"/>
      <c r="N105" s="128"/>
      <c r="O105" s="128"/>
      <c r="P105" s="121"/>
      <c r="Q105" s="127"/>
      <c r="R105" s="127"/>
      <c r="S105" s="127"/>
      <c r="T105" s="127"/>
      <c r="U105" s="128"/>
      <c r="V105" s="127"/>
      <c r="W105" s="127"/>
    </row>
    <row r="106" ht="25" customHeight="1" spans="1:23">
      <c r="A106" s="120" t="s">
        <v>313</v>
      </c>
      <c r="B106" s="120" t="s">
        <v>346</v>
      </c>
      <c r="C106" s="27" t="s">
        <v>345</v>
      </c>
      <c r="D106" s="120" t="s">
        <v>49</v>
      </c>
      <c r="E106" s="120" t="s">
        <v>131</v>
      </c>
      <c r="F106" s="120" t="s">
        <v>296</v>
      </c>
      <c r="G106" s="120" t="s">
        <v>297</v>
      </c>
      <c r="H106" s="120" t="s">
        <v>61</v>
      </c>
      <c r="I106" s="127">
        <v>87.39</v>
      </c>
      <c r="J106" s="127">
        <v>87.39</v>
      </c>
      <c r="K106" s="127"/>
      <c r="L106" s="127"/>
      <c r="M106" s="127"/>
      <c r="N106" s="128"/>
      <c r="O106" s="128"/>
      <c r="P106" s="121"/>
      <c r="Q106" s="127"/>
      <c r="R106" s="127"/>
      <c r="S106" s="127"/>
      <c r="T106" s="127"/>
      <c r="U106" s="128"/>
      <c r="V106" s="127"/>
      <c r="W106" s="127"/>
    </row>
    <row r="107" ht="25" customHeight="1" spans="1:23">
      <c r="A107" s="120" t="s">
        <v>313</v>
      </c>
      <c r="B107" s="120" t="s">
        <v>346</v>
      </c>
      <c r="C107" s="27" t="s">
        <v>345</v>
      </c>
      <c r="D107" s="120" t="s">
        <v>49</v>
      </c>
      <c r="E107" s="120" t="s">
        <v>131</v>
      </c>
      <c r="F107" s="120" t="s">
        <v>296</v>
      </c>
      <c r="G107" s="120" t="s">
        <v>297</v>
      </c>
      <c r="H107" s="120" t="s">
        <v>61</v>
      </c>
      <c r="I107" s="127">
        <v>59.68</v>
      </c>
      <c r="J107" s="127">
        <v>59.68</v>
      </c>
      <c r="K107" s="127"/>
      <c r="L107" s="127"/>
      <c r="M107" s="127"/>
      <c r="N107" s="128"/>
      <c r="O107" s="128"/>
      <c r="P107" s="121"/>
      <c r="Q107" s="127"/>
      <c r="R107" s="127"/>
      <c r="S107" s="127"/>
      <c r="T107" s="127"/>
      <c r="U107" s="128"/>
      <c r="V107" s="127"/>
      <c r="W107" s="127"/>
    </row>
    <row r="108" ht="25" customHeight="1" spans="1:23">
      <c r="A108" s="120" t="s">
        <v>313</v>
      </c>
      <c r="B108" s="120" t="s">
        <v>346</v>
      </c>
      <c r="C108" s="27" t="s">
        <v>345</v>
      </c>
      <c r="D108" s="120" t="s">
        <v>49</v>
      </c>
      <c r="E108" s="120" t="s">
        <v>131</v>
      </c>
      <c r="F108" s="120" t="s">
        <v>296</v>
      </c>
      <c r="G108" s="120" t="s">
        <v>297</v>
      </c>
      <c r="H108" s="120" t="s">
        <v>61</v>
      </c>
      <c r="I108" s="127">
        <v>112.06</v>
      </c>
      <c r="J108" s="127">
        <v>112.06</v>
      </c>
      <c r="K108" s="127"/>
      <c r="L108" s="127"/>
      <c r="M108" s="127"/>
      <c r="N108" s="128"/>
      <c r="O108" s="128"/>
      <c r="P108" s="121"/>
      <c r="Q108" s="127"/>
      <c r="R108" s="127"/>
      <c r="S108" s="127"/>
      <c r="T108" s="127"/>
      <c r="U108" s="128"/>
      <c r="V108" s="127"/>
      <c r="W108" s="127"/>
    </row>
    <row r="109" ht="25" customHeight="1" spans="1:23">
      <c r="A109" s="120" t="s">
        <v>313</v>
      </c>
      <c r="B109" s="120" t="s">
        <v>346</v>
      </c>
      <c r="C109" s="27" t="s">
        <v>345</v>
      </c>
      <c r="D109" s="120" t="s">
        <v>49</v>
      </c>
      <c r="E109" s="120" t="s">
        <v>131</v>
      </c>
      <c r="F109" s="120" t="s">
        <v>296</v>
      </c>
      <c r="G109" s="120" t="s">
        <v>297</v>
      </c>
      <c r="H109" s="120" t="s">
        <v>61</v>
      </c>
      <c r="I109" s="127">
        <v>180.86</v>
      </c>
      <c r="J109" s="127">
        <v>180.86</v>
      </c>
      <c r="K109" s="127"/>
      <c r="L109" s="127"/>
      <c r="M109" s="127"/>
      <c r="N109" s="128"/>
      <c r="O109" s="128"/>
      <c r="P109" s="121"/>
      <c r="Q109" s="127"/>
      <c r="R109" s="127"/>
      <c r="S109" s="127"/>
      <c r="T109" s="127"/>
      <c r="U109" s="128"/>
      <c r="V109" s="127"/>
      <c r="W109" s="127"/>
    </row>
    <row r="110" ht="25" customHeight="1" spans="1:23">
      <c r="A110" s="120" t="s">
        <v>313</v>
      </c>
      <c r="B110" s="120" t="s">
        <v>346</v>
      </c>
      <c r="C110" s="27" t="s">
        <v>345</v>
      </c>
      <c r="D110" s="120" t="s">
        <v>49</v>
      </c>
      <c r="E110" s="120" t="s">
        <v>131</v>
      </c>
      <c r="F110" s="120" t="s">
        <v>296</v>
      </c>
      <c r="G110" s="120" t="s">
        <v>297</v>
      </c>
      <c r="H110" s="120" t="s">
        <v>61</v>
      </c>
      <c r="I110" s="127">
        <v>62.97</v>
      </c>
      <c r="J110" s="127">
        <v>62.97</v>
      </c>
      <c r="K110" s="127"/>
      <c r="L110" s="127"/>
      <c r="M110" s="127"/>
      <c r="N110" s="128"/>
      <c r="O110" s="128"/>
      <c r="P110" s="121"/>
      <c r="Q110" s="127"/>
      <c r="R110" s="127"/>
      <c r="S110" s="127"/>
      <c r="T110" s="127"/>
      <c r="U110" s="128"/>
      <c r="V110" s="127"/>
      <c r="W110" s="127"/>
    </row>
    <row r="111" ht="25" customHeight="1" spans="1:23">
      <c r="A111" s="120" t="s">
        <v>313</v>
      </c>
      <c r="B111" s="120" t="s">
        <v>346</v>
      </c>
      <c r="C111" s="27" t="s">
        <v>345</v>
      </c>
      <c r="D111" s="120" t="s">
        <v>49</v>
      </c>
      <c r="E111" s="120" t="s">
        <v>131</v>
      </c>
      <c r="F111" s="120" t="s">
        <v>296</v>
      </c>
      <c r="G111" s="120" t="s">
        <v>297</v>
      </c>
      <c r="H111" s="120" t="s">
        <v>61</v>
      </c>
      <c r="I111" s="127">
        <v>32.8</v>
      </c>
      <c r="J111" s="127">
        <v>32.8</v>
      </c>
      <c r="K111" s="127"/>
      <c r="L111" s="127"/>
      <c r="M111" s="127"/>
      <c r="N111" s="128"/>
      <c r="O111" s="128"/>
      <c r="P111" s="121"/>
      <c r="Q111" s="127"/>
      <c r="R111" s="127"/>
      <c r="S111" s="127"/>
      <c r="T111" s="127"/>
      <c r="U111" s="128"/>
      <c r="V111" s="127"/>
      <c r="W111" s="127"/>
    </row>
    <row r="112" ht="25" customHeight="1" spans="1:23">
      <c r="A112" s="121"/>
      <c r="B112" s="121"/>
      <c r="C112" s="32" t="s">
        <v>347</v>
      </c>
      <c r="D112" s="121"/>
      <c r="E112" s="121"/>
      <c r="F112" s="121"/>
      <c r="G112" s="121"/>
      <c r="H112" s="121"/>
      <c r="I112" s="126">
        <v>10</v>
      </c>
      <c r="J112" s="126">
        <v>10</v>
      </c>
      <c r="K112" s="126"/>
      <c r="L112" s="126"/>
      <c r="M112" s="126"/>
      <c r="N112" s="53"/>
      <c r="O112" s="53"/>
      <c r="P112" s="121"/>
      <c r="Q112" s="126"/>
      <c r="R112" s="126"/>
      <c r="S112" s="126"/>
      <c r="T112" s="126"/>
      <c r="U112" s="53"/>
      <c r="V112" s="126"/>
      <c r="W112" s="126"/>
    </row>
    <row r="113" ht="25" customHeight="1" spans="1:23">
      <c r="A113" s="120" t="s">
        <v>294</v>
      </c>
      <c r="B113" s="120" t="s">
        <v>348</v>
      </c>
      <c r="C113" s="27" t="s">
        <v>347</v>
      </c>
      <c r="D113" s="120" t="s">
        <v>49</v>
      </c>
      <c r="E113" s="120" t="s">
        <v>82</v>
      </c>
      <c r="F113" s="120" t="s">
        <v>309</v>
      </c>
      <c r="G113" s="120" t="s">
        <v>255</v>
      </c>
      <c r="H113" s="120" t="s">
        <v>256</v>
      </c>
      <c r="I113" s="127">
        <v>3.25</v>
      </c>
      <c r="J113" s="127">
        <v>3.25</v>
      </c>
      <c r="K113" s="127"/>
      <c r="L113" s="127"/>
      <c r="M113" s="127"/>
      <c r="N113" s="128"/>
      <c r="O113" s="128"/>
      <c r="P113" s="121"/>
      <c r="Q113" s="127"/>
      <c r="R113" s="127"/>
      <c r="S113" s="127"/>
      <c r="T113" s="127"/>
      <c r="U113" s="128"/>
      <c r="V113" s="127"/>
      <c r="W113" s="127"/>
    </row>
    <row r="114" ht="25" customHeight="1" spans="1:23">
      <c r="A114" s="120" t="s">
        <v>294</v>
      </c>
      <c r="B114" s="120" t="s">
        <v>348</v>
      </c>
      <c r="C114" s="27" t="s">
        <v>347</v>
      </c>
      <c r="D114" s="120" t="s">
        <v>49</v>
      </c>
      <c r="E114" s="120" t="s">
        <v>82</v>
      </c>
      <c r="F114" s="120" t="s">
        <v>309</v>
      </c>
      <c r="G114" s="120" t="s">
        <v>301</v>
      </c>
      <c r="H114" s="120" t="s">
        <v>302</v>
      </c>
      <c r="I114" s="127">
        <v>3.75</v>
      </c>
      <c r="J114" s="127">
        <v>3.75</v>
      </c>
      <c r="K114" s="127"/>
      <c r="L114" s="127"/>
      <c r="M114" s="127"/>
      <c r="N114" s="128"/>
      <c r="O114" s="128"/>
      <c r="P114" s="121"/>
      <c r="Q114" s="127"/>
      <c r="R114" s="127"/>
      <c r="S114" s="127"/>
      <c r="T114" s="127"/>
      <c r="U114" s="128"/>
      <c r="V114" s="127"/>
      <c r="W114" s="127"/>
    </row>
    <row r="115" ht="25" customHeight="1" spans="1:23">
      <c r="A115" s="120" t="s">
        <v>294</v>
      </c>
      <c r="B115" s="120" t="s">
        <v>348</v>
      </c>
      <c r="C115" s="27" t="s">
        <v>347</v>
      </c>
      <c r="D115" s="120" t="s">
        <v>49</v>
      </c>
      <c r="E115" s="120" t="s">
        <v>82</v>
      </c>
      <c r="F115" s="120" t="s">
        <v>309</v>
      </c>
      <c r="G115" s="120" t="s">
        <v>263</v>
      </c>
      <c r="H115" s="120" t="s">
        <v>264</v>
      </c>
      <c r="I115" s="127">
        <v>1.5</v>
      </c>
      <c r="J115" s="127">
        <v>1.5</v>
      </c>
      <c r="K115" s="127"/>
      <c r="L115" s="127"/>
      <c r="M115" s="127"/>
      <c r="N115" s="128"/>
      <c r="O115" s="128"/>
      <c r="P115" s="121"/>
      <c r="Q115" s="127"/>
      <c r="R115" s="127"/>
      <c r="S115" s="127"/>
      <c r="T115" s="127"/>
      <c r="U115" s="128"/>
      <c r="V115" s="127"/>
      <c r="W115" s="127"/>
    </row>
    <row r="116" ht="25" customHeight="1" spans="1:23">
      <c r="A116" s="120" t="s">
        <v>294</v>
      </c>
      <c r="B116" s="120" t="s">
        <v>348</v>
      </c>
      <c r="C116" s="27" t="s">
        <v>347</v>
      </c>
      <c r="D116" s="120" t="s">
        <v>49</v>
      </c>
      <c r="E116" s="120" t="s">
        <v>82</v>
      </c>
      <c r="F116" s="120" t="s">
        <v>309</v>
      </c>
      <c r="G116" s="120" t="s">
        <v>303</v>
      </c>
      <c r="H116" s="120" t="s">
        <v>304</v>
      </c>
      <c r="I116" s="127">
        <v>1.5</v>
      </c>
      <c r="J116" s="127">
        <v>1.5</v>
      </c>
      <c r="K116" s="127"/>
      <c r="L116" s="127"/>
      <c r="M116" s="127"/>
      <c r="N116" s="128"/>
      <c r="O116" s="128"/>
      <c r="P116" s="121"/>
      <c r="Q116" s="127"/>
      <c r="R116" s="127"/>
      <c r="S116" s="127"/>
      <c r="T116" s="127"/>
      <c r="U116" s="128"/>
      <c r="V116" s="127"/>
      <c r="W116" s="127"/>
    </row>
    <row r="117" ht="25" customHeight="1" spans="1:23">
      <c r="A117" s="121"/>
      <c r="B117" s="121"/>
      <c r="C117" s="32" t="s">
        <v>349</v>
      </c>
      <c r="D117" s="121"/>
      <c r="E117" s="121"/>
      <c r="F117" s="121"/>
      <c r="G117" s="121"/>
      <c r="H117" s="121"/>
      <c r="I117" s="126">
        <v>27.9131</v>
      </c>
      <c r="J117" s="126">
        <v>27.9131</v>
      </c>
      <c r="K117" s="126"/>
      <c r="L117" s="126"/>
      <c r="M117" s="126"/>
      <c r="N117" s="53"/>
      <c r="O117" s="53"/>
      <c r="P117" s="121"/>
      <c r="Q117" s="126"/>
      <c r="R117" s="126"/>
      <c r="S117" s="126"/>
      <c r="T117" s="126"/>
      <c r="U117" s="53"/>
      <c r="V117" s="126"/>
      <c r="W117" s="126"/>
    </row>
    <row r="118" ht="25" customHeight="1" spans="1:23">
      <c r="A118" s="120" t="s">
        <v>313</v>
      </c>
      <c r="B118" s="120" t="s">
        <v>350</v>
      </c>
      <c r="C118" s="27" t="s">
        <v>349</v>
      </c>
      <c r="D118" s="120" t="s">
        <v>49</v>
      </c>
      <c r="E118" s="120" t="s">
        <v>131</v>
      </c>
      <c r="F118" s="120" t="s">
        <v>296</v>
      </c>
      <c r="G118" s="120" t="s">
        <v>297</v>
      </c>
      <c r="H118" s="120" t="s">
        <v>61</v>
      </c>
      <c r="I118" s="127">
        <v>2.95</v>
      </c>
      <c r="J118" s="127">
        <v>2.95</v>
      </c>
      <c r="K118" s="127"/>
      <c r="L118" s="127"/>
      <c r="M118" s="127"/>
      <c r="N118" s="128"/>
      <c r="O118" s="128"/>
      <c r="P118" s="121"/>
      <c r="Q118" s="127"/>
      <c r="R118" s="127"/>
      <c r="S118" s="127"/>
      <c r="T118" s="127"/>
      <c r="U118" s="128"/>
      <c r="V118" s="127"/>
      <c r="W118" s="127"/>
    </row>
    <row r="119" ht="25" customHeight="1" spans="1:23">
      <c r="A119" s="120" t="s">
        <v>313</v>
      </c>
      <c r="B119" s="120" t="s">
        <v>350</v>
      </c>
      <c r="C119" s="27" t="s">
        <v>349</v>
      </c>
      <c r="D119" s="120" t="s">
        <v>49</v>
      </c>
      <c r="E119" s="120" t="s">
        <v>131</v>
      </c>
      <c r="F119" s="120" t="s">
        <v>296</v>
      </c>
      <c r="G119" s="120" t="s">
        <v>297</v>
      </c>
      <c r="H119" s="120" t="s">
        <v>61</v>
      </c>
      <c r="I119" s="127">
        <v>2.4089</v>
      </c>
      <c r="J119" s="127">
        <v>2.4089</v>
      </c>
      <c r="K119" s="127"/>
      <c r="L119" s="127"/>
      <c r="M119" s="127"/>
      <c r="N119" s="128"/>
      <c r="O119" s="128"/>
      <c r="P119" s="121"/>
      <c r="Q119" s="127"/>
      <c r="R119" s="127"/>
      <c r="S119" s="127"/>
      <c r="T119" s="127"/>
      <c r="U119" s="128"/>
      <c r="V119" s="127"/>
      <c r="W119" s="127"/>
    </row>
    <row r="120" ht="25" customHeight="1" spans="1:23">
      <c r="A120" s="120" t="s">
        <v>313</v>
      </c>
      <c r="B120" s="120" t="s">
        <v>350</v>
      </c>
      <c r="C120" s="27" t="s">
        <v>349</v>
      </c>
      <c r="D120" s="120" t="s">
        <v>49</v>
      </c>
      <c r="E120" s="120" t="s">
        <v>131</v>
      </c>
      <c r="F120" s="120" t="s">
        <v>296</v>
      </c>
      <c r="G120" s="120" t="s">
        <v>297</v>
      </c>
      <c r="H120" s="120" t="s">
        <v>61</v>
      </c>
      <c r="I120" s="127">
        <v>2.2541</v>
      </c>
      <c r="J120" s="127">
        <v>2.2541</v>
      </c>
      <c r="K120" s="127"/>
      <c r="L120" s="127"/>
      <c r="M120" s="127"/>
      <c r="N120" s="128"/>
      <c r="O120" s="128"/>
      <c r="P120" s="121"/>
      <c r="Q120" s="127"/>
      <c r="R120" s="127"/>
      <c r="S120" s="127"/>
      <c r="T120" s="127"/>
      <c r="U120" s="128"/>
      <c r="V120" s="127"/>
      <c r="W120" s="127"/>
    </row>
    <row r="121" ht="25" customHeight="1" spans="1:23">
      <c r="A121" s="120" t="s">
        <v>313</v>
      </c>
      <c r="B121" s="120" t="s">
        <v>350</v>
      </c>
      <c r="C121" s="27" t="s">
        <v>349</v>
      </c>
      <c r="D121" s="120" t="s">
        <v>49</v>
      </c>
      <c r="E121" s="120" t="s">
        <v>131</v>
      </c>
      <c r="F121" s="120" t="s">
        <v>296</v>
      </c>
      <c r="G121" s="120" t="s">
        <v>297</v>
      </c>
      <c r="H121" s="120" t="s">
        <v>61</v>
      </c>
      <c r="I121" s="127">
        <v>1.5</v>
      </c>
      <c r="J121" s="127">
        <v>1.5</v>
      </c>
      <c r="K121" s="127"/>
      <c r="L121" s="127"/>
      <c r="M121" s="127"/>
      <c r="N121" s="128"/>
      <c r="O121" s="128"/>
      <c r="P121" s="121"/>
      <c r="Q121" s="127"/>
      <c r="R121" s="127"/>
      <c r="S121" s="127"/>
      <c r="T121" s="127"/>
      <c r="U121" s="128"/>
      <c r="V121" s="127"/>
      <c r="W121" s="127"/>
    </row>
    <row r="122" ht="25" customHeight="1" spans="1:23">
      <c r="A122" s="120" t="s">
        <v>313</v>
      </c>
      <c r="B122" s="120" t="s">
        <v>350</v>
      </c>
      <c r="C122" s="27" t="s">
        <v>349</v>
      </c>
      <c r="D122" s="120" t="s">
        <v>49</v>
      </c>
      <c r="E122" s="120" t="s">
        <v>131</v>
      </c>
      <c r="F122" s="120" t="s">
        <v>296</v>
      </c>
      <c r="G122" s="120" t="s">
        <v>297</v>
      </c>
      <c r="H122" s="120" t="s">
        <v>61</v>
      </c>
      <c r="I122" s="127">
        <v>1.8211</v>
      </c>
      <c r="J122" s="127">
        <v>1.8211</v>
      </c>
      <c r="K122" s="127"/>
      <c r="L122" s="127"/>
      <c r="M122" s="127"/>
      <c r="N122" s="128"/>
      <c r="O122" s="128"/>
      <c r="P122" s="121"/>
      <c r="Q122" s="127"/>
      <c r="R122" s="127"/>
      <c r="S122" s="127"/>
      <c r="T122" s="127"/>
      <c r="U122" s="128"/>
      <c r="V122" s="127"/>
      <c r="W122" s="127"/>
    </row>
    <row r="123" ht="25" customHeight="1" spans="1:23">
      <c r="A123" s="120" t="s">
        <v>313</v>
      </c>
      <c r="B123" s="120" t="s">
        <v>350</v>
      </c>
      <c r="C123" s="27" t="s">
        <v>349</v>
      </c>
      <c r="D123" s="120" t="s">
        <v>49</v>
      </c>
      <c r="E123" s="120" t="s">
        <v>131</v>
      </c>
      <c r="F123" s="120" t="s">
        <v>296</v>
      </c>
      <c r="G123" s="120" t="s">
        <v>297</v>
      </c>
      <c r="H123" s="120" t="s">
        <v>61</v>
      </c>
      <c r="I123" s="127">
        <v>2.67</v>
      </c>
      <c r="J123" s="127">
        <v>2.67</v>
      </c>
      <c r="K123" s="127"/>
      <c r="L123" s="127"/>
      <c r="M123" s="127"/>
      <c r="N123" s="128"/>
      <c r="O123" s="128"/>
      <c r="P123" s="121"/>
      <c r="Q123" s="127"/>
      <c r="R123" s="127"/>
      <c r="S123" s="127"/>
      <c r="T123" s="127"/>
      <c r="U123" s="128"/>
      <c r="V123" s="127"/>
      <c r="W123" s="127"/>
    </row>
    <row r="124" ht="25" customHeight="1" spans="1:23">
      <c r="A124" s="120" t="s">
        <v>313</v>
      </c>
      <c r="B124" s="120" t="s">
        <v>350</v>
      </c>
      <c r="C124" s="27" t="s">
        <v>349</v>
      </c>
      <c r="D124" s="120" t="s">
        <v>49</v>
      </c>
      <c r="E124" s="120" t="s">
        <v>131</v>
      </c>
      <c r="F124" s="120" t="s">
        <v>296</v>
      </c>
      <c r="G124" s="120" t="s">
        <v>297</v>
      </c>
      <c r="H124" s="120" t="s">
        <v>61</v>
      </c>
      <c r="I124" s="127">
        <v>5.854</v>
      </c>
      <c r="J124" s="127">
        <v>5.854</v>
      </c>
      <c r="K124" s="127"/>
      <c r="L124" s="127"/>
      <c r="M124" s="127"/>
      <c r="N124" s="128"/>
      <c r="O124" s="128"/>
      <c r="P124" s="121"/>
      <c r="Q124" s="127"/>
      <c r="R124" s="127"/>
      <c r="S124" s="127"/>
      <c r="T124" s="127"/>
      <c r="U124" s="128"/>
      <c r="V124" s="127"/>
      <c r="W124" s="127"/>
    </row>
    <row r="125" ht="25" customHeight="1" spans="1:23">
      <c r="A125" s="120" t="s">
        <v>313</v>
      </c>
      <c r="B125" s="120" t="s">
        <v>350</v>
      </c>
      <c r="C125" s="27" t="s">
        <v>349</v>
      </c>
      <c r="D125" s="120" t="s">
        <v>49</v>
      </c>
      <c r="E125" s="120" t="s">
        <v>131</v>
      </c>
      <c r="F125" s="120" t="s">
        <v>296</v>
      </c>
      <c r="G125" s="120" t="s">
        <v>297</v>
      </c>
      <c r="H125" s="120" t="s">
        <v>61</v>
      </c>
      <c r="I125" s="127">
        <v>2.1299</v>
      </c>
      <c r="J125" s="127">
        <v>2.1299</v>
      </c>
      <c r="K125" s="127"/>
      <c r="L125" s="127"/>
      <c r="M125" s="127"/>
      <c r="N125" s="128"/>
      <c r="O125" s="128"/>
      <c r="P125" s="121"/>
      <c r="Q125" s="127"/>
      <c r="R125" s="127"/>
      <c r="S125" s="127"/>
      <c r="T125" s="127"/>
      <c r="U125" s="128"/>
      <c r="V125" s="127"/>
      <c r="W125" s="127"/>
    </row>
    <row r="126" ht="25" customHeight="1" spans="1:23">
      <c r="A126" s="120" t="s">
        <v>313</v>
      </c>
      <c r="B126" s="120" t="s">
        <v>350</v>
      </c>
      <c r="C126" s="27" t="s">
        <v>349</v>
      </c>
      <c r="D126" s="120" t="s">
        <v>49</v>
      </c>
      <c r="E126" s="120" t="s">
        <v>131</v>
      </c>
      <c r="F126" s="120" t="s">
        <v>296</v>
      </c>
      <c r="G126" s="120" t="s">
        <v>297</v>
      </c>
      <c r="H126" s="120" t="s">
        <v>61</v>
      </c>
      <c r="I126" s="127">
        <v>4.0587</v>
      </c>
      <c r="J126" s="127">
        <v>4.0587</v>
      </c>
      <c r="K126" s="127"/>
      <c r="L126" s="127"/>
      <c r="M126" s="127"/>
      <c r="N126" s="128"/>
      <c r="O126" s="128"/>
      <c r="P126" s="121"/>
      <c r="Q126" s="127"/>
      <c r="R126" s="127"/>
      <c r="S126" s="127"/>
      <c r="T126" s="127"/>
      <c r="U126" s="128"/>
      <c r="V126" s="127"/>
      <c r="W126" s="127"/>
    </row>
    <row r="127" ht="25" customHeight="1" spans="1:23">
      <c r="A127" s="120" t="s">
        <v>313</v>
      </c>
      <c r="B127" s="120" t="s">
        <v>350</v>
      </c>
      <c r="C127" s="27" t="s">
        <v>349</v>
      </c>
      <c r="D127" s="120" t="s">
        <v>49</v>
      </c>
      <c r="E127" s="120" t="s">
        <v>131</v>
      </c>
      <c r="F127" s="120" t="s">
        <v>296</v>
      </c>
      <c r="G127" s="120" t="s">
        <v>297</v>
      </c>
      <c r="H127" s="120" t="s">
        <v>61</v>
      </c>
      <c r="I127" s="127">
        <v>2.2664</v>
      </c>
      <c r="J127" s="127">
        <v>2.2664</v>
      </c>
      <c r="K127" s="127"/>
      <c r="L127" s="127"/>
      <c r="M127" s="127"/>
      <c r="N127" s="128"/>
      <c r="O127" s="128"/>
      <c r="P127" s="121"/>
      <c r="Q127" s="127"/>
      <c r="R127" s="127"/>
      <c r="S127" s="127"/>
      <c r="T127" s="127"/>
      <c r="U127" s="128"/>
      <c r="V127" s="127"/>
      <c r="W127" s="127"/>
    </row>
    <row r="128" ht="25" customHeight="1" spans="1:23">
      <c r="A128" s="121"/>
      <c r="B128" s="121"/>
      <c r="C128" s="32" t="s">
        <v>351</v>
      </c>
      <c r="D128" s="121"/>
      <c r="E128" s="121"/>
      <c r="F128" s="121"/>
      <c r="G128" s="121"/>
      <c r="H128" s="121"/>
      <c r="I128" s="126">
        <v>97.94</v>
      </c>
      <c r="J128" s="126">
        <v>97.94</v>
      </c>
      <c r="K128" s="126"/>
      <c r="L128" s="126"/>
      <c r="M128" s="126"/>
      <c r="N128" s="53"/>
      <c r="O128" s="53"/>
      <c r="P128" s="121"/>
      <c r="Q128" s="126"/>
      <c r="R128" s="126"/>
      <c r="S128" s="126"/>
      <c r="T128" s="126"/>
      <c r="U128" s="53"/>
      <c r="V128" s="126"/>
      <c r="W128" s="126"/>
    </row>
    <row r="129" ht="25" customHeight="1" spans="1:23">
      <c r="A129" s="120" t="s">
        <v>294</v>
      </c>
      <c r="B129" s="120" t="s">
        <v>352</v>
      </c>
      <c r="C129" s="27" t="s">
        <v>351</v>
      </c>
      <c r="D129" s="120" t="s">
        <v>49</v>
      </c>
      <c r="E129" s="120" t="s">
        <v>129</v>
      </c>
      <c r="F129" s="120" t="s">
        <v>353</v>
      </c>
      <c r="G129" s="120" t="s">
        <v>297</v>
      </c>
      <c r="H129" s="120" t="s">
        <v>61</v>
      </c>
      <c r="I129" s="127">
        <v>4.12</v>
      </c>
      <c r="J129" s="127">
        <v>4.12</v>
      </c>
      <c r="K129" s="127"/>
      <c r="L129" s="127"/>
      <c r="M129" s="127"/>
      <c r="N129" s="128"/>
      <c r="O129" s="128"/>
      <c r="P129" s="121"/>
      <c r="Q129" s="127"/>
      <c r="R129" s="127"/>
      <c r="S129" s="127"/>
      <c r="T129" s="127"/>
      <c r="U129" s="128"/>
      <c r="V129" s="127"/>
      <c r="W129" s="127"/>
    </row>
    <row r="130" ht="25" customHeight="1" spans="1:23">
      <c r="A130" s="120" t="s">
        <v>294</v>
      </c>
      <c r="B130" s="120" t="s">
        <v>352</v>
      </c>
      <c r="C130" s="27" t="s">
        <v>351</v>
      </c>
      <c r="D130" s="120" t="s">
        <v>49</v>
      </c>
      <c r="E130" s="120" t="s">
        <v>129</v>
      </c>
      <c r="F130" s="120" t="s">
        <v>353</v>
      </c>
      <c r="G130" s="120" t="s">
        <v>297</v>
      </c>
      <c r="H130" s="120" t="s">
        <v>61</v>
      </c>
      <c r="I130" s="127">
        <v>1.95</v>
      </c>
      <c r="J130" s="127">
        <v>1.95</v>
      </c>
      <c r="K130" s="127"/>
      <c r="L130" s="127"/>
      <c r="M130" s="127"/>
      <c r="N130" s="128"/>
      <c r="O130" s="128"/>
      <c r="P130" s="121"/>
      <c r="Q130" s="127"/>
      <c r="R130" s="127"/>
      <c r="S130" s="127"/>
      <c r="T130" s="127"/>
      <c r="U130" s="128"/>
      <c r="V130" s="127"/>
      <c r="W130" s="127"/>
    </row>
    <row r="131" ht="25" customHeight="1" spans="1:23">
      <c r="A131" s="120" t="s">
        <v>294</v>
      </c>
      <c r="B131" s="120" t="s">
        <v>352</v>
      </c>
      <c r="C131" s="27" t="s">
        <v>351</v>
      </c>
      <c r="D131" s="120" t="s">
        <v>49</v>
      </c>
      <c r="E131" s="120" t="s">
        <v>129</v>
      </c>
      <c r="F131" s="120" t="s">
        <v>353</v>
      </c>
      <c r="G131" s="120" t="s">
        <v>297</v>
      </c>
      <c r="H131" s="120" t="s">
        <v>61</v>
      </c>
      <c r="I131" s="127">
        <v>4.18</v>
      </c>
      <c r="J131" s="127">
        <v>4.18</v>
      </c>
      <c r="K131" s="127"/>
      <c r="L131" s="127"/>
      <c r="M131" s="127"/>
      <c r="N131" s="128"/>
      <c r="O131" s="128"/>
      <c r="P131" s="121"/>
      <c r="Q131" s="127"/>
      <c r="R131" s="127"/>
      <c r="S131" s="127"/>
      <c r="T131" s="127"/>
      <c r="U131" s="128"/>
      <c r="V131" s="127"/>
      <c r="W131" s="127"/>
    </row>
    <row r="132" ht="25" customHeight="1" spans="1:23">
      <c r="A132" s="120" t="s">
        <v>294</v>
      </c>
      <c r="B132" s="120" t="s">
        <v>352</v>
      </c>
      <c r="C132" s="27" t="s">
        <v>351</v>
      </c>
      <c r="D132" s="120" t="s">
        <v>49</v>
      </c>
      <c r="E132" s="120" t="s">
        <v>129</v>
      </c>
      <c r="F132" s="120" t="s">
        <v>353</v>
      </c>
      <c r="G132" s="120" t="s">
        <v>297</v>
      </c>
      <c r="H132" s="120" t="s">
        <v>61</v>
      </c>
      <c r="I132" s="127">
        <v>2.71</v>
      </c>
      <c r="J132" s="127">
        <v>2.71</v>
      </c>
      <c r="K132" s="127"/>
      <c r="L132" s="127"/>
      <c r="M132" s="127"/>
      <c r="N132" s="128"/>
      <c r="O132" s="128"/>
      <c r="P132" s="121"/>
      <c r="Q132" s="127"/>
      <c r="R132" s="127"/>
      <c r="S132" s="127"/>
      <c r="T132" s="127"/>
      <c r="U132" s="128"/>
      <c r="V132" s="127"/>
      <c r="W132" s="127"/>
    </row>
    <row r="133" ht="25" customHeight="1" spans="1:23">
      <c r="A133" s="120" t="s">
        <v>294</v>
      </c>
      <c r="B133" s="120" t="s">
        <v>352</v>
      </c>
      <c r="C133" s="27" t="s">
        <v>351</v>
      </c>
      <c r="D133" s="120" t="s">
        <v>49</v>
      </c>
      <c r="E133" s="120" t="s">
        <v>129</v>
      </c>
      <c r="F133" s="120" t="s">
        <v>353</v>
      </c>
      <c r="G133" s="120" t="s">
        <v>297</v>
      </c>
      <c r="H133" s="120" t="s">
        <v>61</v>
      </c>
      <c r="I133" s="127">
        <v>8.2</v>
      </c>
      <c r="J133" s="127">
        <v>8.2</v>
      </c>
      <c r="K133" s="127"/>
      <c r="L133" s="127"/>
      <c r="M133" s="127"/>
      <c r="N133" s="128"/>
      <c r="O133" s="128"/>
      <c r="P133" s="121"/>
      <c r="Q133" s="127"/>
      <c r="R133" s="127"/>
      <c r="S133" s="127"/>
      <c r="T133" s="127"/>
      <c r="U133" s="128"/>
      <c r="V133" s="127"/>
      <c r="W133" s="127"/>
    </row>
    <row r="134" ht="25" customHeight="1" spans="1:23">
      <c r="A134" s="120" t="s">
        <v>294</v>
      </c>
      <c r="B134" s="120" t="s">
        <v>352</v>
      </c>
      <c r="C134" s="27" t="s">
        <v>351</v>
      </c>
      <c r="D134" s="120" t="s">
        <v>49</v>
      </c>
      <c r="E134" s="120" t="s">
        <v>129</v>
      </c>
      <c r="F134" s="120" t="s">
        <v>353</v>
      </c>
      <c r="G134" s="120" t="s">
        <v>297</v>
      </c>
      <c r="H134" s="120" t="s">
        <v>61</v>
      </c>
      <c r="I134" s="127">
        <v>4.72</v>
      </c>
      <c r="J134" s="127">
        <v>4.72</v>
      </c>
      <c r="K134" s="127"/>
      <c r="L134" s="127"/>
      <c r="M134" s="127"/>
      <c r="N134" s="128"/>
      <c r="O134" s="128"/>
      <c r="P134" s="121"/>
      <c r="Q134" s="127"/>
      <c r="R134" s="127"/>
      <c r="S134" s="127"/>
      <c r="T134" s="127"/>
      <c r="U134" s="128"/>
      <c r="V134" s="127"/>
      <c r="W134" s="127"/>
    </row>
    <row r="135" ht="25" customHeight="1" spans="1:23">
      <c r="A135" s="120" t="s">
        <v>294</v>
      </c>
      <c r="B135" s="120" t="s">
        <v>352</v>
      </c>
      <c r="C135" s="27" t="s">
        <v>351</v>
      </c>
      <c r="D135" s="120" t="s">
        <v>49</v>
      </c>
      <c r="E135" s="120" t="s">
        <v>129</v>
      </c>
      <c r="F135" s="120" t="s">
        <v>353</v>
      </c>
      <c r="G135" s="120" t="s">
        <v>297</v>
      </c>
      <c r="H135" s="120" t="s">
        <v>61</v>
      </c>
      <c r="I135" s="127">
        <v>4.23</v>
      </c>
      <c r="J135" s="127">
        <v>4.23</v>
      </c>
      <c r="K135" s="127"/>
      <c r="L135" s="127"/>
      <c r="M135" s="127"/>
      <c r="N135" s="128"/>
      <c r="O135" s="128"/>
      <c r="P135" s="121"/>
      <c r="Q135" s="127"/>
      <c r="R135" s="127"/>
      <c r="S135" s="127"/>
      <c r="T135" s="127"/>
      <c r="U135" s="128"/>
      <c r="V135" s="127"/>
      <c r="W135" s="127"/>
    </row>
    <row r="136" ht="25" customHeight="1" spans="1:23">
      <c r="A136" s="120" t="s">
        <v>294</v>
      </c>
      <c r="B136" s="120" t="s">
        <v>352</v>
      </c>
      <c r="C136" s="27" t="s">
        <v>351</v>
      </c>
      <c r="D136" s="120" t="s">
        <v>49</v>
      </c>
      <c r="E136" s="120" t="s">
        <v>129</v>
      </c>
      <c r="F136" s="120" t="s">
        <v>353</v>
      </c>
      <c r="G136" s="120" t="s">
        <v>297</v>
      </c>
      <c r="H136" s="120" t="s">
        <v>61</v>
      </c>
      <c r="I136" s="127">
        <v>58.39</v>
      </c>
      <c r="J136" s="127">
        <v>58.39</v>
      </c>
      <c r="K136" s="127"/>
      <c r="L136" s="127"/>
      <c r="M136" s="127"/>
      <c r="N136" s="128"/>
      <c r="O136" s="128"/>
      <c r="P136" s="121"/>
      <c r="Q136" s="127"/>
      <c r="R136" s="127"/>
      <c r="S136" s="127"/>
      <c r="T136" s="127"/>
      <c r="U136" s="128"/>
      <c r="V136" s="127"/>
      <c r="W136" s="127"/>
    </row>
    <row r="137" ht="25" customHeight="1" spans="1:23">
      <c r="A137" s="120" t="s">
        <v>294</v>
      </c>
      <c r="B137" s="120" t="s">
        <v>352</v>
      </c>
      <c r="C137" s="27" t="s">
        <v>351</v>
      </c>
      <c r="D137" s="120" t="s">
        <v>49</v>
      </c>
      <c r="E137" s="120" t="s">
        <v>129</v>
      </c>
      <c r="F137" s="120" t="s">
        <v>353</v>
      </c>
      <c r="G137" s="120" t="s">
        <v>297</v>
      </c>
      <c r="H137" s="120" t="s">
        <v>61</v>
      </c>
      <c r="I137" s="127">
        <v>5.04</v>
      </c>
      <c r="J137" s="127">
        <v>5.04</v>
      </c>
      <c r="K137" s="127"/>
      <c r="L137" s="127"/>
      <c r="M137" s="127"/>
      <c r="N137" s="128"/>
      <c r="O137" s="128"/>
      <c r="P137" s="121"/>
      <c r="Q137" s="127"/>
      <c r="R137" s="127"/>
      <c r="S137" s="127"/>
      <c r="T137" s="127"/>
      <c r="U137" s="128"/>
      <c r="V137" s="127"/>
      <c r="W137" s="127"/>
    </row>
    <row r="138" ht="25" customHeight="1" spans="1:23">
      <c r="A138" s="120" t="s">
        <v>294</v>
      </c>
      <c r="B138" s="120" t="s">
        <v>352</v>
      </c>
      <c r="C138" s="27" t="s">
        <v>351</v>
      </c>
      <c r="D138" s="120" t="s">
        <v>49</v>
      </c>
      <c r="E138" s="120" t="s">
        <v>129</v>
      </c>
      <c r="F138" s="120" t="s">
        <v>353</v>
      </c>
      <c r="G138" s="120" t="s">
        <v>297</v>
      </c>
      <c r="H138" s="120" t="s">
        <v>61</v>
      </c>
      <c r="I138" s="127">
        <v>4.4</v>
      </c>
      <c r="J138" s="127">
        <v>4.4</v>
      </c>
      <c r="K138" s="127"/>
      <c r="L138" s="127"/>
      <c r="M138" s="127"/>
      <c r="N138" s="128"/>
      <c r="O138" s="128"/>
      <c r="P138" s="121"/>
      <c r="Q138" s="127"/>
      <c r="R138" s="127"/>
      <c r="S138" s="127"/>
      <c r="T138" s="127"/>
      <c r="U138" s="128"/>
      <c r="V138" s="127"/>
      <c r="W138" s="127"/>
    </row>
    <row r="139" ht="25" customHeight="1" spans="1:23">
      <c r="A139" s="121"/>
      <c r="B139" s="121"/>
      <c r="C139" s="32" t="s">
        <v>354</v>
      </c>
      <c r="D139" s="121"/>
      <c r="E139" s="121"/>
      <c r="F139" s="121"/>
      <c r="G139" s="121"/>
      <c r="H139" s="121"/>
      <c r="I139" s="126">
        <v>15</v>
      </c>
      <c r="J139" s="126">
        <v>15</v>
      </c>
      <c r="K139" s="126"/>
      <c r="L139" s="126"/>
      <c r="M139" s="126"/>
      <c r="N139" s="53"/>
      <c r="O139" s="53"/>
      <c r="P139" s="121"/>
      <c r="Q139" s="126"/>
      <c r="R139" s="126"/>
      <c r="S139" s="126"/>
      <c r="T139" s="126"/>
      <c r="U139" s="53"/>
      <c r="V139" s="126"/>
      <c r="W139" s="126"/>
    </row>
    <row r="140" ht="25" customHeight="1" spans="1:23">
      <c r="A140" s="120" t="s">
        <v>319</v>
      </c>
      <c r="B140" s="120" t="s">
        <v>355</v>
      </c>
      <c r="C140" s="27" t="s">
        <v>354</v>
      </c>
      <c r="D140" s="120" t="s">
        <v>49</v>
      </c>
      <c r="E140" s="120" t="s">
        <v>108</v>
      </c>
      <c r="F140" s="120" t="s">
        <v>356</v>
      </c>
      <c r="G140" s="120" t="s">
        <v>255</v>
      </c>
      <c r="H140" s="120" t="s">
        <v>256</v>
      </c>
      <c r="I140" s="127">
        <v>2</v>
      </c>
      <c r="J140" s="127">
        <v>2</v>
      </c>
      <c r="K140" s="127"/>
      <c r="L140" s="127"/>
      <c r="M140" s="127"/>
      <c r="N140" s="128"/>
      <c r="O140" s="128"/>
      <c r="P140" s="121"/>
      <c r="Q140" s="127"/>
      <c r="R140" s="127"/>
      <c r="S140" s="127"/>
      <c r="T140" s="127"/>
      <c r="U140" s="128"/>
      <c r="V140" s="127"/>
      <c r="W140" s="127"/>
    </row>
    <row r="141" ht="25" customHeight="1" spans="1:23">
      <c r="A141" s="120" t="s">
        <v>319</v>
      </c>
      <c r="B141" s="120" t="s">
        <v>355</v>
      </c>
      <c r="C141" s="27" t="s">
        <v>354</v>
      </c>
      <c r="D141" s="120" t="s">
        <v>49</v>
      </c>
      <c r="E141" s="120" t="s">
        <v>108</v>
      </c>
      <c r="F141" s="120" t="s">
        <v>356</v>
      </c>
      <c r="G141" s="120" t="s">
        <v>257</v>
      </c>
      <c r="H141" s="120" t="s">
        <v>258</v>
      </c>
      <c r="I141" s="127">
        <v>1.1</v>
      </c>
      <c r="J141" s="127">
        <v>1.1</v>
      </c>
      <c r="K141" s="127"/>
      <c r="L141" s="127"/>
      <c r="M141" s="127"/>
      <c r="N141" s="128"/>
      <c r="O141" s="128"/>
      <c r="P141" s="121"/>
      <c r="Q141" s="127"/>
      <c r="R141" s="127"/>
      <c r="S141" s="127"/>
      <c r="T141" s="127"/>
      <c r="U141" s="128"/>
      <c r="V141" s="127"/>
      <c r="W141" s="127"/>
    </row>
    <row r="142" ht="25" customHeight="1" spans="1:23">
      <c r="A142" s="120" t="s">
        <v>319</v>
      </c>
      <c r="B142" s="120" t="s">
        <v>355</v>
      </c>
      <c r="C142" s="27" t="s">
        <v>354</v>
      </c>
      <c r="D142" s="120" t="s">
        <v>49</v>
      </c>
      <c r="E142" s="120" t="s">
        <v>108</v>
      </c>
      <c r="F142" s="120" t="s">
        <v>356</v>
      </c>
      <c r="G142" s="120" t="s">
        <v>301</v>
      </c>
      <c r="H142" s="120" t="s">
        <v>302</v>
      </c>
      <c r="I142" s="127">
        <v>1.9</v>
      </c>
      <c r="J142" s="127">
        <v>1.9</v>
      </c>
      <c r="K142" s="127"/>
      <c r="L142" s="127"/>
      <c r="M142" s="127"/>
      <c r="N142" s="128"/>
      <c r="O142" s="128"/>
      <c r="P142" s="121"/>
      <c r="Q142" s="127"/>
      <c r="R142" s="127"/>
      <c r="S142" s="127"/>
      <c r="T142" s="127"/>
      <c r="U142" s="128"/>
      <c r="V142" s="127"/>
      <c r="W142" s="127"/>
    </row>
    <row r="143" ht="25" customHeight="1" spans="1:23">
      <c r="A143" s="120" t="s">
        <v>319</v>
      </c>
      <c r="B143" s="120" t="s">
        <v>355</v>
      </c>
      <c r="C143" s="27" t="s">
        <v>354</v>
      </c>
      <c r="D143" s="120" t="s">
        <v>49</v>
      </c>
      <c r="E143" s="120" t="s">
        <v>108</v>
      </c>
      <c r="F143" s="120" t="s">
        <v>356</v>
      </c>
      <c r="G143" s="120" t="s">
        <v>305</v>
      </c>
      <c r="H143" s="120" t="s">
        <v>306</v>
      </c>
      <c r="I143" s="127">
        <v>10</v>
      </c>
      <c r="J143" s="127">
        <v>10</v>
      </c>
      <c r="K143" s="127"/>
      <c r="L143" s="127"/>
      <c r="M143" s="127"/>
      <c r="N143" s="128"/>
      <c r="O143" s="128"/>
      <c r="P143" s="121"/>
      <c r="Q143" s="127"/>
      <c r="R143" s="127"/>
      <c r="S143" s="127"/>
      <c r="T143" s="127"/>
      <c r="U143" s="128"/>
      <c r="V143" s="127"/>
      <c r="W143" s="127"/>
    </row>
    <row r="144" ht="25" customHeight="1" spans="1:23">
      <c r="A144" s="121"/>
      <c r="B144" s="121"/>
      <c r="C144" s="32" t="s">
        <v>357</v>
      </c>
      <c r="D144" s="121"/>
      <c r="E144" s="121"/>
      <c r="F144" s="121"/>
      <c r="G144" s="121"/>
      <c r="H144" s="121"/>
      <c r="I144" s="126">
        <v>64.5</v>
      </c>
      <c r="J144" s="126">
        <v>64.5</v>
      </c>
      <c r="K144" s="126"/>
      <c r="L144" s="126"/>
      <c r="M144" s="126"/>
      <c r="N144" s="53"/>
      <c r="O144" s="53"/>
      <c r="P144" s="121"/>
      <c r="Q144" s="126"/>
      <c r="R144" s="126"/>
      <c r="S144" s="126"/>
      <c r="T144" s="126"/>
      <c r="U144" s="53"/>
      <c r="V144" s="126"/>
      <c r="W144" s="126"/>
    </row>
    <row r="145" ht="25" customHeight="1" spans="1:23">
      <c r="A145" s="120" t="s">
        <v>294</v>
      </c>
      <c r="B145" s="120" t="s">
        <v>358</v>
      </c>
      <c r="C145" s="27" t="s">
        <v>357</v>
      </c>
      <c r="D145" s="120" t="s">
        <v>49</v>
      </c>
      <c r="E145" s="120" t="s">
        <v>131</v>
      </c>
      <c r="F145" s="120" t="s">
        <v>296</v>
      </c>
      <c r="G145" s="120" t="s">
        <v>297</v>
      </c>
      <c r="H145" s="120" t="s">
        <v>61</v>
      </c>
      <c r="I145" s="127">
        <v>39</v>
      </c>
      <c r="J145" s="127">
        <v>39</v>
      </c>
      <c r="K145" s="127"/>
      <c r="L145" s="127"/>
      <c r="M145" s="127"/>
      <c r="N145" s="128"/>
      <c r="O145" s="128"/>
      <c r="P145" s="121"/>
      <c r="Q145" s="127"/>
      <c r="R145" s="127"/>
      <c r="S145" s="127"/>
      <c r="T145" s="127"/>
      <c r="U145" s="128"/>
      <c r="V145" s="127"/>
      <c r="W145" s="127"/>
    </row>
    <row r="146" ht="25" customHeight="1" spans="1:23">
      <c r="A146" s="120" t="s">
        <v>294</v>
      </c>
      <c r="B146" s="120" t="s">
        <v>358</v>
      </c>
      <c r="C146" s="27" t="s">
        <v>357</v>
      </c>
      <c r="D146" s="120" t="s">
        <v>49</v>
      </c>
      <c r="E146" s="120" t="s">
        <v>131</v>
      </c>
      <c r="F146" s="120" t="s">
        <v>296</v>
      </c>
      <c r="G146" s="120" t="s">
        <v>297</v>
      </c>
      <c r="H146" s="120" t="s">
        <v>61</v>
      </c>
      <c r="I146" s="127">
        <v>3</v>
      </c>
      <c r="J146" s="127">
        <v>3</v>
      </c>
      <c r="K146" s="127"/>
      <c r="L146" s="127"/>
      <c r="M146" s="127"/>
      <c r="N146" s="128"/>
      <c r="O146" s="128"/>
      <c r="P146" s="121"/>
      <c r="Q146" s="127"/>
      <c r="R146" s="127"/>
      <c r="S146" s="127"/>
      <c r="T146" s="127"/>
      <c r="U146" s="128"/>
      <c r="V146" s="127"/>
      <c r="W146" s="127"/>
    </row>
    <row r="147" ht="25" customHeight="1" spans="1:23">
      <c r="A147" s="120" t="s">
        <v>294</v>
      </c>
      <c r="B147" s="120" t="s">
        <v>358</v>
      </c>
      <c r="C147" s="27" t="s">
        <v>357</v>
      </c>
      <c r="D147" s="120" t="s">
        <v>49</v>
      </c>
      <c r="E147" s="120" t="s">
        <v>131</v>
      </c>
      <c r="F147" s="120" t="s">
        <v>296</v>
      </c>
      <c r="G147" s="120" t="s">
        <v>297</v>
      </c>
      <c r="H147" s="120" t="s">
        <v>61</v>
      </c>
      <c r="I147" s="127">
        <v>10.5</v>
      </c>
      <c r="J147" s="127">
        <v>10.5</v>
      </c>
      <c r="K147" s="127"/>
      <c r="L147" s="127"/>
      <c r="M147" s="127"/>
      <c r="N147" s="128"/>
      <c r="O147" s="128"/>
      <c r="P147" s="121"/>
      <c r="Q147" s="127"/>
      <c r="R147" s="127"/>
      <c r="S147" s="127"/>
      <c r="T147" s="127"/>
      <c r="U147" s="128"/>
      <c r="V147" s="127"/>
      <c r="W147" s="127"/>
    </row>
    <row r="148" ht="25" customHeight="1" spans="1:23">
      <c r="A148" s="120" t="s">
        <v>294</v>
      </c>
      <c r="B148" s="120" t="s">
        <v>358</v>
      </c>
      <c r="C148" s="27" t="s">
        <v>357</v>
      </c>
      <c r="D148" s="120" t="s">
        <v>49</v>
      </c>
      <c r="E148" s="120" t="s">
        <v>131</v>
      </c>
      <c r="F148" s="120" t="s">
        <v>296</v>
      </c>
      <c r="G148" s="120" t="s">
        <v>297</v>
      </c>
      <c r="H148" s="120" t="s">
        <v>61</v>
      </c>
      <c r="I148" s="127">
        <v>7.5</v>
      </c>
      <c r="J148" s="127">
        <v>7.5</v>
      </c>
      <c r="K148" s="127"/>
      <c r="L148" s="127"/>
      <c r="M148" s="127"/>
      <c r="N148" s="128"/>
      <c r="O148" s="128"/>
      <c r="P148" s="121"/>
      <c r="Q148" s="127"/>
      <c r="R148" s="127"/>
      <c r="S148" s="127"/>
      <c r="T148" s="127"/>
      <c r="U148" s="128"/>
      <c r="V148" s="127"/>
      <c r="W148" s="127"/>
    </row>
    <row r="149" ht="25" customHeight="1" spans="1:23">
      <c r="A149" s="120" t="s">
        <v>294</v>
      </c>
      <c r="B149" s="120" t="s">
        <v>358</v>
      </c>
      <c r="C149" s="27" t="s">
        <v>357</v>
      </c>
      <c r="D149" s="120" t="s">
        <v>49</v>
      </c>
      <c r="E149" s="120" t="s">
        <v>131</v>
      </c>
      <c r="F149" s="120" t="s">
        <v>296</v>
      </c>
      <c r="G149" s="120" t="s">
        <v>297</v>
      </c>
      <c r="H149" s="120" t="s">
        <v>61</v>
      </c>
      <c r="I149" s="127">
        <v>1.5</v>
      </c>
      <c r="J149" s="127">
        <v>1.5</v>
      </c>
      <c r="K149" s="127"/>
      <c r="L149" s="127"/>
      <c r="M149" s="127"/>
      <c r="N149" s="128"/>
      <c r="O149" s="128"/>
      <c r="P149" s="121"/>
      <c r="Q149" s="127"/>
      <c r="R149" s="127"/>
      <c r="S149" s="127"/>
      <c r="T149" s="127"/>
      <c r="U149" s="128"/>
      <c r="V149" s="127"/>
      <c r="W149" s="127"/>
    </row>
    <row r="150" ht="25" customHeight="1" spans="1:23">
      <c r="A150" s="120" t="s">
        <v>294</v>
      </c>
      <c r="B150" s="120" t="s">
        <v>358</v>
      </c>
      <c r="C150" s="27" t="s">
        <v>357</v>
      </c>
      <c r="D150" s="120" t="s">
        <v>49</v>
      </c>
      <c r="E150" s="120" t="s">
        <v>131</v>
      </c>
      <c r="F150" s="120" t="s">
        <v>296</v>
      </c>
      <c r="G150" s="120" t="s">
        <v>297</v>
      </c>
      <c r="H150" s="120" t="s">
        <v>61</v>
      </c>
      <c r="I150" s="127">
        <v>3</v>
      </c>
      <c r="J150" s="127">
        <v>3</v>
      </c>
      <c r="K150" s="127"/>
      <c r="L150" s="127"/>
      <c r="M150" s="127"/>
      <c r="N150" s="128"/>
      <c r="O150" s="128"/>
      <c r="P150" s="121"/>
      <c r="Q150" s="127"/>
      <c r="R150" s="127"/>
      <c r="S150" s="127"/>
      <c r="T150" s="127"/>
      <c r="U150" s="128"/>
      <c r="V150" s="127"/>
      <c r="W150" s="127"/>
    </row>
    <row r="151" ht="25" customHeight="1" spans="1:23">
      <c r="A151" s="121"/>
      <c r="B151" s="121"/>
      <c r="C151" s="32" t="s">
        <v>359</v>
      </c>
      <c r="D151" s="121"/>
      <c r="E151" s="121"/>
      <c r="F151" s="121"/>
      <c r="G151" s="121"/>
      <c r="H151" s="121"/>
      <c r="I151" s="126">
        <v>700</v>
      </c>
      <c r="J151" s="126">
        <v>700</v>
      </c>
      <c r="K151" s="126">
        <v>700</v>
      </c>
      <c r="L151" s="126"/>
      <c r="M151" s="126"/>
      <c r="N151" s="53"/>
      <c r="O151" s="53"/>
      <c r="P151" s="121"/>
      <c r="Q151" s="126"/>
      <c r="R151" s="126"/>
      <c r="S151" s="126"/>
      <c r="T151" s="126"/>
      <c r="U151" s="53"/>
      <c r="V151" s="126"/>
      <c r="W151" s="126"/>
    </row>
    <row r="152" ht="25" customHeight="1" spans="1:23">
      <c r="A152" s="120" t="s">
        <v>294</v>
      </c>
      <c r="B152" s="120" t="s">
        <v>360</v>
      </c>
      <c r="C152" s="27" t="s">
        <v>359</v>
      </c>
      <c r="D152" s="120" t="s">
        <v>49</v>
      </c>
      <c r="E152" s="120" t="s">
        <v>131</v>
      </c>
      <c r="F152" s="120" t="s">
        <v>296</v>
      </c>
      <c r="G152" s="120" t="s">
        <v>297</v>
      </c>
      <c r="H152" s="120" t="s">
        <v>61</v>
      </c>
      <c r="I152" s="127">
        <v>20</v>
      </c>
      <c r="J152" s="127">
        <v>20</v>
      </c>
      <c r="K152" s="127">
        <v>20</v>
      </c>
      <c r="L152" s="127"/>
      <c r="M152" s="127"/>
      <c r="N152" s="128"/>
      <c r="O152" s="128"/>
      <c r="P152" s="121"/>
      <c r="Q152" s="127"/>
      <c r="R152" s="127"/>
      <c r="S152" s="127"/>
      <c r="T152" s="127"/>
      <c r="U152" s="128"/>
      <c r="V152" s="127"/>
      <c r="W152" s="127"/>
    </row>
    <row r="153" ht="25" customHeight="1" spans="1:23">
      <c r="A153" s="120" t="s">
        <v>294</v>
      </c>
      <c r="B153" s="120" t="s">
        <v>360</v>
      </c>
      <c r="C153" s="27" t="s">
        <v>359</v>
      </c>
      <c r="D153" s="120" t="s">
        <v>49</v>
      </c>
      <c r="E153" s="120" t="s">
        <v>131</v>
      </c>
      <c r="F153" s="120" t="s">
        <v>296</v>
      </c>
      <c r="G153" s="120" t="s">
        <v>297</v>
      </c>
      <c r="H153" s="120" t="s">
        <v>61</v>
      </c>
      <c r="I153" s="127">
        <v>20</v>
      </c>
      <c r="J153" s="127">
        <v>20</v>
      </c>
      <c r="K153" s="127">
        <v>20</v>
      </c>
      <c r="L153" s="127"/>
      <c r="M153" s="127"/>
      <c r="N153" s="128"/>
      <c r="O153" s="128"/>
      <c r="P153" s="121"/>
      <c r="Q153" s="127"/>
      <c r="R153" s="127"/>
      <c r="S153" s="127"/>
      <c r="T153" s="127"/>
      <c r="U153" s="128"/>
      <c r="V153" s="127"/>
      <c r="W153" s="127"/>
    </row>
    <row r="154" ht="25" customHeight="1" spans="1:23">
      <c r="A154" s="120" t="s">
        <v>294</v>
      </c>
      <c r="B154" s="120" t="s">
        <v>360</v>
      </c>
      <c r="C154" s="27" t="s">
        <v>359</v>
      </c>
      <c r="D154" s="120" t="s">
        <v>49</v>
      </c>
      <c r="E154" s="120" t="s">
        <v>131</v>
      </c>
      <c r="F154" s="120" t="s">
        <v>296</v>
      </c>
      <c r="G154" s="120" t="s">
        <v>297</v>
      </c>
      <c r="H154" s="120" t="s">
        <v>61</v>
      </c>
      <c r="I154" s="127">
        <v>30</v>
      </c>
      <c r="J154" s="127">
        <v>30</v>
      </c>
      <c r="K154" s="127">
        <v>30</v>
      </c>
      <c r="L154" s="127"/>
      <c r="M154" s="127"/>
      <c r="N154" s="128"/>
      <c r="O154" s="128"/>
      <c r="P154" s="121"/>
      <c r="Q154" s="127"/>
      <c r="R154" s="127"/>
      <c r="S154" s="127"/>
      <c r="T154" s="127"/>
      <c r="U154" s="128"/>
      <c r="V154" s="127"/>
      <c r="W154" s="127"/>
    </row>
    <row r="155" ht="25" customHeight="1" spans="1:23">
      <c r="A155" s="120" t="s">
        <v>294</v>
      </c>
      <c r="B155" s="120" t="s">
        <v>360</v>
      </c>
      <c r="C155" s="27" t="s">
        <v>359</v>
      </c>
      <c r="D155" s="120" t="s">
        <v>49</v>
      </c>
      <c r="E155" s="120" t="s">
        <v>131</v>
      </c>
      <c r="F155" s="120" t="s">
        <v>296</v>
      </c>
      <c r="G155" s="120" t="s">
        <v>297</v>
      </c>
      <c r="H155" s="120" t="s">
        <v>61</v>
      </c>
      <c r="I155" s="127">
        <v>20</v>
      </c>
      <c r="J155" s="127">
        <v>20</v>
      </c>
      <c r="K155" s="127">
        <v>20</v>
      </c>
      <c r="L155" s="127"/>
      <c r="M155" s="127"/>
      <c r="N155" s="128"/>
      <c r="O155" s="128"/>
      <c r="P155" s="121"/>
      <c r="Q155" s="127"/>
      <c r="R155" s="127"/>
      <c r="S155" s="127"/>
      <c r="T155" s="127"/>
      <c r="U155" s="128"/>
      <c r="V155" s="127"/>
      <c r="W155" s="127"/>
    </row>
    <row r="156" ht="25" customHeight="1" spans="1:23">
      <c r="A156" s="120" t="s">
        <v>294</v>
      </c>
      <c r="B156" s="120" t="s">
        <v>360</v>
      </c>
      <c r="C156" s="27" t="s">
        <v>359</v>
      </c>
      <c r="D156" s="120" t="s">
        <v>49</v>
      </c>
      <c r="E156" s="120" t="s">
        <v>131</v>
      </c>
      <c r="F156" s="120" t="s">
        <v>296</v>
      </c>
      <c r="G156" s="120" t="s">
        <v>297</v>
      </c>
      <c r="H156" s="120" t="s">
        <v>61</v>
      </c>
      <c r="I156" s="127">
        <v>20</v>
      </c>
      <c r="J156" s="127">
        <v>20</v>
      </c>
      <c r="K156" s="127">
        <v>20</v>
      </c>
      <c r="L156" s="127"/>
      <c r="M156" s="127"/>
      <c r="N156" s="128"/>
      <c r="O156" s="128"/>
      <c r="P156" s="121"/>
      <c r="Q156" s="127"/>
      <c r="R156" s="127"/>
      <c r="S156" s="127"/>
      <c r="T156" s="127"/>
      <c r="U156" s="128"/>
      <c r="V156" s="127"/>
      <c r="W156" s="127"/>
    </row>
    <row r="157" ht="25" customHeight="1" spans="1:23">
      <c r="A157" s="120" t="s">
        <v>294</v>
      </c>
      <c r="B157" s="120" t="s">
        <v>360</v>
      </c>
      <c r="C157" s="27" t="s">
        <v>359</v>
      </c>
      <c r="D157" s="120" t="s">
        <v>49</v>
      </c>
      <c r="E157" s="120" t="s">
        <v>131</v>
      </c>
      <c r="F157" s="120" t="s">
        <v>296</v>
      </c>
      <c r="G157" s="120" t="s">
        <v>297</v>
      </c>
      <c r="H157" s="120" t="s">
        <v>61</v>
      </c>
      <c r="I157" s="127">
        <v>20</v>
      </c>
      <c r="J157" s="127">
        <v>20</v>
      </c>
      <c r="K157" s="127">
        <v>20</v>
      </c>
      <c r="L157" s="127"/>
      <c r="M157" s="127"/>
      <c r="N157" s="128"/>
      <c r="O157" s="128"/>
      <c r="P157" s="121"/>
      <c r="Q157" s="127"/>
      <c r="R157" s="127"/>
      <c r="S157" s="127"/>
      <c r="T157" s="127"/>
      <c r="U157" s="128"/>
      <c r="V157" s="127"/>
      <c r="W157" s="127"/>
    </row>
    <row r="158" ht="25" customHeight="1" spans="1:23">
      <c r="A158" s="120" t="s">
        <v>294</v>
      </c>
      <c r="B158" s="120" t="s">
        <v>360</v>
      </c>
      <c r="C158" s="27" t="s">
        <v>359</v>
      </c>
      <c r="D158" s="120" t="s">
        <v>49</v>
      </c>
      <c r="E158" s="120" t="s">
        <v>131</v>
      </c>
      <c r="F158" s="120" t="s">
        <v>296</v>
      </c>
      <c r="G158" s="120" t="s">
        <v>297</v>
      </c>
      <c r="H158" s="120" t="s">
        <v>61</v>
      </c>
      <c r="I158" s="127">
        <v>20</v>
      </c>
      <c r="J158" s="127">
        <v>20</v>
      </c>
      <c r="K158" s="127">
        <v>20</v>
      </c>
      <c r="L158" s="127"/>
      <c r="M158" s="127"/>
      <c r="N158" s="128"/>
      <c r="O158" s="128"/>
      <c r="P158" s="121"/>
      <c r="Q158" s="127"/>
      <c r="R158" s="127"/>
      <c r="S158" s="127"/>
      <c r="T158" s="127"/>
      <c r="U158" s="128"/>
      <c r="V158" s="127"/>
      <c r="W158" s="127"/>
    </row>
    <row r="159" ht="25" customHeight="1" spans="1:23">
      <c r="A159" s="120" t="s">
        <v>294</v>
      </c>
      <c r="B159" s="120" t="s">
        <v>360</v>
      </c>
      <c r="C159" s="27" t="s">
        <v>359</v>
      </c>
      <c r="D159" s="120" t="s">
        <v>49</v>
      </c>
      <c r="E159" s="120" t="s">
        <v>131</v>
      </c>
      <c r="F159" s="120" t="s">
        <v>296</v>
      </c>
      <c r="G159" s="120" t="s">
        <v>297</v>
      </c>
      <c r="H159" s="120" t="s">
        <v>61</v>
      </c>
      <c r="I159" s="127">
        <v>110</v>
      </c>
      <c r="J159" s="127">
        <v>110</v>
      </c>
      <c r="K159" s="127">
        <v>110</v>
      </c>
      <c r="L159" s="127"/>
      <c r="M159" s="127"/>
      <c r="N159" s="128"/>
      <c r="O159" s="128"/>
      <c r="P159" s="121"/>
      <c r="Q159" s="127"/>
      <c r="R159" s="127"/>
      <c r="S159" s="127"/>
      <c r="T159" s="127"/>
      <c r="U159" s="128"/>
      <c r="V159" s="127"/>
      <c r="W159" s="127"/>
    </row>
    <row r="160" ht="25" customHeight="1" spans="1:23">
      <c r="A160" s="120" t="s">
        <v>294</v>
      </c>
      <c r="B160" s="120" t="s">
        <v>360</v>
      </c>
      <c r="C160" s="27" t="s">
        <v>359</v>
      </c>
      <c r="D160" s="120" t="s">
        <v>49</v>
      </c>
      <c r="E160" s="120" t="s">
        <v>131</v>
      </c>
      <c r="F160" s="120" t="s">
        <v>296</v>
      </c>
      <c r="G160" s="120" t="s">
        <v>297</v>
      </c>
      <c r="H160" s="120" t="s">
        <v>61</v>
      </c>
      <c r="I160" s="127">
        <v>20</v>
      </c>
      <c r="J160" s="127">
        <v>20</v>
      </c>
      <c r="K160" s="127">
        <v>20</v>
      </c>
      <c r="L160" s="127"/>
      <c r="M160" s="127"/>
      <c r="N160" s="128"/>
      <c r="O160" s="128"/>
      <c r="P160" s="121"/>
      <c r="Q160" s="127"/>
      <c r="R160" s="127"/>
      <c r="S160" s="127"/>
      <c r="T160" s="127"/>
      <c r="U160" s="128"/>
      <c r="V160" s="127"/>
      <c r="W160" s="127"/>
    </row>
    <row r="161" ht="25" customHeight="1" spans="1:23">
      <c r="A161" s="120" t="s">
        <v>294</v>
      </c>
      <c r="B161" s="120" t="s">
        <v>360</v>
      </c>
      <c r="C161" s="27" t="s">
        <v>359</v>
      </c>
      <c r="D161" s="120" t="s">
        <v>49</v>
      </c>
      <c r="E161" s="120" t="s">
        <v>131</v>
      </c>
      <c r="F161" s="120" t="s">
        <v>296</v>
      </c>
      <c r="G161" s="120" t="s">
        <v>297</v>
      </c>
      <c r="H161" s="120" t="s">
        <v>61</v>
      </c>
      <c r="I161" s="127">
        <v>420</v>
      </c>
      <c r="J161" s="127">
        <v>420</v>
      </c>
      <c r="K161" s="127">
        <v>420</v>
      </c>
      <c r="L161" s="127"/>
      <c r="M161" s="127"/>
      <c r="N161" s="128"/>
      <c r="O161" s="128"/>
      <c r="P161" s="121"/>
      <c r="Q161" s="127"/>
      <c r="R161" s="127"/>
      <c r="S161" s="127"/>
      <c r="T161" s="127"/>
      <c r="U161" s="128"/>
      <c r="V161" s="127"/>
      <c r="W161" s="127"/>
    </row>
    <row r="162" ht="25" customHeight="1" spans="1:23">
      <c r="A162" s="121"/>
      <c r="B162" s="121"/>
      <c r="C162" s="32" t="s">
        <v>361</v>
      </c>
      <c r="D162" s="121"/>
      <c r="E162" s="121"/>
      <c r="F162" s="121"/>
      <c r="G162" s="121"/>
      <c r="H162" s="121"/>
      <c r="I162" s="126">
        <v>6.5</v>
      </c>
      <c r="J162" s="126">
        <v>6.5</v>
      </c>
      <c r="K162" s="126"/>
      <c r="L162" s="126"/>
      <c r="M162" s="126"/>
      <c r="N162" s="53"/>
      <c r="O162" s="53"/>
      <c r="P162" s="121"/>
      <c r="Q162" s="126"/>
      <c r="R162" s="126"/>
      <c r="S162" s="126"/>
      <c r="T162" s="126"/>
      <c r="U162" s="53"/>
      <c r="V162" s="126"/>
      <c r="W162" s="126"/>
    </row>
    <row r="163" ht="25" customHeight="1" spans="1:23">
      <c r="A163" s="120" t="s">
        <v>294</v>
      </c>
      <c r="B163" s="120" t="s">
        <v>362</v>
      </c>
      <c r="C163" s="27" t="s">
        <v>361</v>
      </c>
      <c r="D163" s="120" t="s">
        <v>49</v>
      </c>
      <c r="E163" s="120" t="s">
        <v>82</v>
      </c>
      <c r="F163" s="120" t="s">
        <v>309</v>
      </c>
      <c r="G163" s="120" t="s">
        <v>301</v>
      </c>
      <c r="H163" s="120" t="s">
        <v>302</v>
      </c>
      <c r="I163" s="127">
        <v>0.5</v>
      </c>
      <c r="J163" s="127">
        <v>0.5</v>
      </c>
      <c r="K163" s="127"/>
      <c r="L163" s="127"/>
      <c r="M163" s="127"/>
      <c r="N163" s="128"/>
      <c r="O163" s="128"/>
      <c r="P163" s="121"/>
      <c r="Q163" s="127"/>
      <c r="R163" s="127"/>
      <c r="S163" s="127"/>
      <c r="T163" s="127"/>
      <c r="U163" s="128"/>
      <c r="V163" s="127"/>
      <c r="W163" s="127"/>
    </row>
    <row r="164" ht="25" customHeight="1" spans="1:23">
      <c r="A164" s="120" t="s">
        <v>294</v>
      </c>
      <c r="B164" s="120" t="s">
        <v>362</v>
      </c>
      <c r="C164" s="27" t="s">
        <v>361</v>
      </c>
      <c r="D164" s="120" t="s">
        <v>49</v>
      </c>
      <c r="E164" s="120" t="s">
        <v>82</v>
      </c>
      <c r="F164" s="120" t="s">
        <v>309</v>
      </c>
      <c r="G164" s="120" t="s">
        <v>363</v>
      </c>
      <c r="H164" s="120" t="s">
        <v>364</v>
      </c>
      <c r="I164" s="127">
        <v>0.5</v>
      </c>
      <c r="J164" s="127">
        <v>0.5</v>
      </c>
      <c r="K164" s="127"/>
      <c r="L164" s="127"/>
      <c r="M164" s="127"/>
      <c r="N164" s="128"/>
      <c r="O164" s="128"/>
      <c r="P164" s="121"/>
      <c r="Q164" s="127"/>
      <c r="R164" s="127"/>
      <c r="S164" s="127"/>
      <c r="T164" s="127"/>
      <c r="U164" s="128"/>
      <c r="V164" s="127"/>
      <c r="W164" s="127"/>
    </row>
    <row r="165" ht="25" customHeight="1" spans="1:23">
      <c r="A165" s="120" t="s">
        <v>294</v>
      </c>
      <c r="B165" s="120" t="s">
        <v>362</v>
      </c>
      <c r="C165" s="27" t="s">
        <v>361</v>
      </c>
      <c r="D165" s="120" t="s">
        <v>49</v>
      </c>
      <c r="E165" s="120" t="s">
        <v>82</v>
      </c>
      <c r="F165" s="120" t="s">
        <v>309</v>
      </c>
      <c r="G165" s="120" t="s">
        <v>251</v>
      </c>
      <c r="H165" s="120" t="s">
        <v>252</v>
      </c>
      <c r="I165" s="127">
        <v>5.5</v>
      </c>
      <c r="J165" s="127">
        <v>5.5</v>
      </c>
      <c r="K165" s="127"/>
      <c r="L165" s="127"/>
      <c r="M165" s="127"/>
      <c r="N165" s="128"/>
      <c r="O165" s="128"/>
      <c r="P165" s="121"/>
      <c r="Q165" s="127"/>
      <c r="R165" s="127"/>
      <c r="S165" s="127"/>
      <c r="T165" s="127"/>
      <c r="U165" s="128"/>
      <c r="V165" s="127"/>
      <c r="W165" s="127"/>
    </row>
    <row r="166" ht="25" customHeight="1" spans="1:23">
      <c r="A166" s="121"/>
      <c r="B166" s="121"/>
      <c r="C166" s="32" t="s">
        <v>365</v>
      </c>
      <c r="D166" s="121"/>
      <c r="E166" s="121"/>
      <c r="F166" s="121"/>
      <c r="G166" s="121"/>
      <c r="H166" s="121"/>
      <c r="I166" s="126">
        <v>15</v>
      </c>
      <c r="J166" s="126">
        <v>15</v>
      </c>
      <c r="K166" s="126"/>
      <c r="L166" s="126"/>
      <c r="M166" s="126"/>
      <c r="N166" s="53"/>
      <c r="O166" s="53"/>
      <c r="P166" s="121"/>
      <c r="Q166" s="126"/>
      <c r="R166" s="126"/>
      <c r="S166" s="126"/>
      <c r="T166" s="126"/>
      <c r="U166" s="53"/>
      <c r="V166" s="126"/>
      <c r="W166" s="126"/>
    </row>
    <row r="167" ht="25" customHeight="1" spans="1:23">
      <c r="A167" s="120" t="s">
        <v>294</v>
      </c>
      <c r="B167" s="120" t="s">
        <v>366</v>
      </c>
      <c r="C167" s="27" t="s">
        <v>365</v>
      </c>
      <c r="D167" s="120" t="s">
        <v>49</v>
      </c>
      <c r="E167" s="120" t="s">
        <v>96</v>
      </c>
      <c r="F167" s="120" t="s">
        <v>367</v>
      </c>
      <c r="G167" s="120" t="s">
        <v>255</v>
      </c>
      <c r="H167" s="120" t="s">
        <v>256</v>
      </c>
      <c r="I167" s="127">
        <v>2.5</v>
      </c>
      <c r="J167" s="127">
        <v>2.5</v>
      </c>
      <c r="K167" s="127"/>
      <c r="L167" s="127"/>
      <c r="M167" s="127"/>
      <c r="N167" s="128"/>
      <c r="O167" s="128"/>
      <c r="P167" s="121"/>
      <c r="Q167" s="127"/>
      <c r="R167" s="127"/>
      <c r="S167" s="127"/>
      <c r="T167" s="127"/>
      <c r="U167" s="128"/>
      <c r="V167" s="127"/>
      <c r="W167" s="127"/>
    </row>
    <row r="168" ht="25" customHeight="1" spans="1:23">
      <c r="A168" s="120" t="s">
        <v>294</v>
      </c>
      <c r="B168" s="120" t="s">
        <v>366</v>
      </c>
      <c r="C168" s="27" t="s">
        <v>365</v>
      </c>
      <c r="D168" s="120" t="s">
        <v>49</v>
      </c>
      <c r="E168" s="120" t="s">
        <v>96</v>
      </c>
      <c r="F168" s="120" t="s">
        <v>367</v>
      </c>
      <c r="G168" s="120" t="s">
        <v>257</v>
      </c>
      <c r="H168" s="120" t="s">
        <v>258</v>
      </c>
      <c r="I168" s="127">
        <v>1.5</v>
      </c>
      <c r="J168" s="127">
        <v>1.5</v>
      </c>
      <c r="K168" s="127"/>
      <c r="L168" s="127"/>
      <c r="M168" s="127"/>
      <c r="N168" s="128"/>
      <c r="O168" s="128"/>
      <c r="P168" s="121"/>
      <c r="Q168" s="127"/>
      <c r="R168" s="127"/>
      <c r="S168" s="127"/>
      <c r="T168" s="127"/>
      <c r="U168" s="128"/>
      <c r="V168" s="127"/>
      <c r="W168" s="127"/>
    </row>
    <row r="169" ht="25" customHeight="1" spans="1:23">
      <c r="A169" s="120" t="s">
        <v>294</v>
      </c>
      <c r="B169" s="120" t="s">
        <v>366</v>
      </c>
      <c r="C169" s="27" t="s">
        <v>365</v>
      </c>
      <c r="D169" s="120" t="s">
        <v>49</v>
      </c>
      <c r="E169" s="120" t="s">
        <v>96</v>
      </c>
      <c r="F169" s="120" t="s">
        <v>367</v>
      </c>
      <c r="G169" s="120" t="s">
        <v>363</v>
      </c>
      <c r="H169" s="120" t="s">
        <v>364</v>
      </c>
      <c r="I169" s="127">
        <v>2</v>
      </c>
      <c r="J169" s="127">
        <v>2</v>
      </c>
      <c r="K169" s="127"/>
      <c r="L169" s="127"/>
      <c r="M169" s="127"/>
      <c r="N169" s="128"/>
      <c r="O169" s="128"/>
      <c r="P169" s="121"/>
      <c r="Q169" s="127"/>
      <c r="R169" s="127"/>
      <c r="S169" s="127"/>
      <c r="T169" s="127"/>
      <c r="U169" s="128"/>
      <c r="V169" s="127"/>
      <c r="W169" s="127"/>
    </row>
    <row r="170" ht="25" customHeight="1" spans="1:23">
      <c r="A170" s="120" t="s">
        <v>294</v>
      </c>
      <c r="B170" s="120" t="s">
        <v>366</v>
      </c>
      <c r="C170" s="27" t="s">
        <v>365</v>
      </c>
      <c r="D170" s="120" t="s">
        <v>49</v>
      </c>
      <c r="E170" s="120" t="s">
        <v>96</v>
      </c>
      <c r="F170" s="120" t="s">
        <v>367</v>
      </c>
      <c r="G170" s="120" t="s">
        <v>303</v>
      </c>
      <c r="H170" s="120" t="s">
        <v>304</v>
      </c>
      <c r="I170" s="127">
        <v>4.23</v>
      </c>
      <c r="J170" s="127">
        <v>4.23</v>
      </c>
      <c r="K170" s="127"/>
      <c r="L170" s="127"/>
      <c r="M170" s="127"/>
      <c r="N170" s="128"/>
      <c r="O170" s="128"/>
      <c r="P170" s="121"/>
      <c r="Q170" s="127"/>
      <c r="R170" s="127"/>
      <c r="S170" s="127"/>
      <c r="T170" s="127"/>
      <c r="U170" s="128"/>
      <c r="V170" s="127"/>
      <c r="W170" s="127"/>
    </row>
    <row r="171" ht="25" customHeight="1" spans="1:23">
      <c r="A171" s="120" t="s">
        <v>294</v>
      </c>
      <c r="B171" s="120" t="s">
        <v>366</v>
      </c>
      <c r="C171" s="27" t="s">
        <v>365</v>
      </c>
      <c r="D171" s="120" t="s">
        <v>49</v>
      </c>
      <c r="E171" s="120" t="s">
        <v>96</v>
      </c>
      <c r="F171" s="120" t="s">
        <v>367</v>
      </c>
      <c r="G171" s="120" t="s">
        <v>251</v>
      </c>
      <c r="H171" s="120" t="s">
        <v>252</v>
      </c>
      <c r="I171" s="127">
        <v>4.77</v>
      </c>
      <c r="J171" s="127">
        <v>4.77</v>
      </c>
      <c r="K171" s="127"/>
      <c r="L171" s="127"/>
      <c r="M171" s="127"/>
      <c r="N171" s="128"/>
      <c r="O171" s="128"/>
      <c r="P171" s="121"/>
      <c r="Q171" s="127"/>
      <c r="R171" s="127"/>
      <c r="S171" s="127"/>
      <c r="T171" s="127"/>
      <c r="U171" s="128"/>
      <c r="V171" s="127"/>
      <c r="W171" s="127"/>
    </row>
    <row r="172" ht="18.75" customHeight="1" spans="1:23">
      <c r="A172" s="129" t="s">
        <v>133</v>
      </c>
      <c r="B172" s="130"/>
      <c r="C172" s="130"/>
      <c r="D172" s="130"/>
      <c r="E172" s="130"/>
      <c r="F172" s="130"/>
      <c r="G172" s="130"/>
      <c r="H172" s="131"/>
      <c r="I172" s="126">
        <v>3998.8731</v>
      </c>
      <c r="J172" s="126">
        <v>3998.8731</v>
      </c>
      <c r="K172" s="127">
        <v>1130</v>
      </c>
      <c r="L172" s="126"/>
      <c r="M172" s="126"/>
      <c r="N172" s="126"/>
      <c r="O172" s="126"/>
      <c r="P172" s="19"/>
      <c r="Q172" s="126"/>
      <c r="R172" s="126"/>
      <c r="S172" s="126"/>
      <c r="T172" s="126"/>
      <c r="U172" s="128"/>
      <c r="V172" s="126"/>
      <c r="W172" s="126"/>
    </row>
  </sheetData>
  <mergeCells count="28">
    <mergeCell ref="A2:W2"/>
    <mergeCell ref="A3:H3"/>
    <mergeCell ref="J4:M4"/>
    <mergeCell ref="N4:P4"/>
    <mergeCell ref="R4:W4"/>
    <mergeCell ref="A172:H17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747916666666667" bottom="0.582638888888889" header="0.5" footer="0.5"/>
  <pageSetup paperSize="9" scale="48" fitToHeight="0"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0"/>
  <sheetViews>
    <sheetView workbookViewId="0">
      <selection activeCell="G1" sqref="G$1:I$1048576"/>
    </sheetView>
  </sheetViews>
  <sheetFormatPr defaultColWidth="10.6666666666667" defaultRowHeight="12" customHeight="1"/>
  <cols>
    <col min="1" max="1" width="40" style="1" customWidth="1"/>
    <col min="2" max="2" width="17.6666666666667" customWidth="1"/>
    <col min="3" max="3" width="56" style="1" customWidth="1"/>
    <col min="4" max="4" width="20.1666666666667" style="1" customWidth="1"/>
    <col min="5" max="5" width="15.5" style="1" customWidth="1"/>
    <col min="6" max="6" width="27.5" style="1" customWidth="1"/>
    <col min="7" max="7" width="12" customWidth="1"/>
    <col min="8" max="8" width="11.8333333333333" style="1" customWidth="1"/>
    <col min="9" max="9" width="12.8333333333333" customWidth="1"/>
    <col min="10" max="10" width="14.5" customWidth="1"/>
    <col min="11" max="11" width="92.1666666666667" style="1" customWidth="1"/>
    <col min="12" max="16384" width="10.6666666666667" customWidth="1"/>
  </cols>
  <sheetData>
    <row r="1" ht="15" customHeight="1" spans="11:11">
      <c r="K1" s="84" t="s">
        <v>368</v>
      </c>
    </row>
    <row r="2" ht="28.5" customHeight="1" spans="1:11">
      <c r="A2" s="22" t="s">
        <v>369</v>
      </c>
      <c r="B2" s="23"/>
      <c r="C2" s="4"/>
      <c r="D2" s="4"/>
      <c r="E2" s="4"/>
      <c r="F2" s="4"/>
      <c r="G2" s="23"/>
      <c r="H2" s="4"/>
      <c r="I2" s="23"/>
      <c r="J2" s="23"/>
      <c r="K2" s="4"/>
    </row>
    <row r="3" ht="17.25" customHeight="1" spans="1:2">
      <c r="A3" s="24" t="s">
        <v>2</v>
      </c>
      <c r="B3" s="25"/>
    </row>
    <row r="4" ht="44.25" customHeight="1" spans="1:11">
      <c r="A4" s="13" t="s">
        <v>370</v>
      </c>
      <c r="B4" s="26" t="s">
        <v>173</v>
      </c>
      <c r="C4" s="13" t="s">
        <v>371</v>
      </c>
      <c r="D4" s="13" t="s">
        <v>372</v>
      </c>
      <c r="E4" s="13" t="s">
        <v>373</v>
      </c>
      <c r="F4" s="13" t="s">
        <v>374</v>
      </c>
      <c r="G4" s="26" t="s">
        <v>375</v>
      </c>
      <c r="H4" s="13" t="s">
        <v>376</v>
      </c>
      <c r="I4" s="26" t="s">
        <v>377</v>
      </c>
      <c r="J4" s="26" t="s">
        <v>378</v>
      </c>
      <c r="K4" s="13" t="s">
        <v>379</v>
      </c>
    </row>
    <row r="5" ht="14.25" customHeight="1" spans="1:11">
      <c r="A5" s="13">
        <v>1</v>
      </c>
      <c r="B5" s="26">
        <v>2</v>
      </c>
      <c r="C5" s="13">
        <v>3</v>
      </c>
      <c r="D5" s="13">
        <v>4</v>
      </c>
      <c r="E5" s="13">
        <v>5</v>
      </c>
      <c r="F5" s="13">
        <v>6</v>
      </c>
      <c r="G5" s="26">
        <v>7</v>
      </c>
      <c r="H5" s="13">
        <v>8</v>
      </c>
      <c r="I5" s="26">
        <v>9</v>
      </c>
      <c r="J5" s="26">
        <v>10</v>
      </c>
      <c r="K5" s="13">
        <v>11</v>
      </c>
    </row>
    <row r="6" ht="16" customHeight="1" spans="1:11">
      <c r="A6" s="27" t="s">
        <v>49</v>
      </c>
      <c r="B6" s="28"/>
      <c r="C6" s="14"/>
      <c r="D6" s="14"/>
      <c r="E6" s="14"/>
      <c r="F6" s="29"/>
      <c r="G6" s="30"/>
      <c r="H6" s="29"/>
      <c r="I6" s="30"/>
      <c r="J6" s="30"/>
      <c r="K6" s="29"/>
    </row>
    <row r="7" ht="54.75" customHeight="1" spans="1:11">
      <c r="A7" s="31" t="s">
        <v>380</v>
      </c>
      <c r="B7" s="31" t="s">
        <v>299</v>
      </c>
      <c r="C7" s="31" t="s">
        <v>381</v>
      </c>
      <c r="D7" s="32" t="s">
        <v>382</v>
      </c>
      <c r="E7" s="32" t="s">
        <v>383</v>
      </c>
      <c r="F7" s="27" t="s">
        <v>384</v>
      </c>
      <c r="G7" s="32" t="s">
        <v>385</v>
      </c>
      <c r="H7" s="27" t="s">
        <v>386</v>
      </c>
      <c r="I7" s="32" t="s">
        <v>387</v>
      </c>
      <c r="J7" s="32" t="s">
        <v>388</v>
      </c>
      <c r="K7" s="27" t="s">
        <v>389</v>
      </c>
    </row>
    <row r="8" ht="54.75" customHeight="1" spans="1:11">
      <c r="A8" s="33"/>
      <c r="B8" s="34"/>
      <c r="C8" s="33"/>
      <c r="D8" s="32" t="s">
        <v>382</v>
      </c>
      <c r="E8" s="32" t="s">
        <v>383</v>
      </c>
      <c r="F8" s="27" t="s">
        <v>390</v>
      </c>
      <c r="G8" s="32" t="s">
        <v>385</v>
      </c>
      <c r="H8" s="27" t="s">
        <v>386</v>
      </c>
      <c r="I8" s="32" t="s">
        <v>387</v>
      </c>
      <c r="J8" s="32" t="s">
        <v>388</v>
      </c>
      <c r="K8" s="27" t="s">
        <v>391</v>
      </c>
    </row>
    <row r="9" ht="54.75" customHeight="1" spans="1:11">
      <c r="A9" s="33"/>
      <c r="B9" s="34"/>
      <c r="C9" s="33"/>
      <c r="D9" s="32" t="s">
        <v>382</v>
      </c>
      <c r="E9" s="32" t="s">
        <v>383</v>
      </c>
      <c r="F9" s="27" t="s">
        <v>392</v>
      </c>
      <c r="G9" s="32" t="s">
        <v>385</v>
      </c>
      <c r="H9" s="27" t="s">
        <v>386</v>
      </c>
      <c r="I9" s="32" t="s">
        <v>387</v>
      </c>
      <c r="J9" s="32" t="s">
        <v>388</v>
      </c>
      <c r="K9" s="27" t="s">
        <v>393</v>
      </c>
    </row>
    <row r="10" ht="54.75" customHeight="1" spans="1:11">
      <c r="A10" s="33"/>
      <c r="B10" s="34"/>
      <c r="C10" s="33"/>
      <c r="D10" s="32" t="s">
        <v>394</v>
      </c>
      <c r="E10" s="32" t="s">
        <v>395</v>
      </c>
      <c r="F10" s="27" t="s">
        <v>396</v>
      </c>
      <c r="G10" s="32" t="s">
        <v>385</v>
      </c>
      <c r="H10" s="27" t="s">
        <v>397</v>
      </c>
      <c r="I10" s="32" t="s">
        <v>387</v>
      </c>
      <c r="J10" s="32" t="s">
        <v>388</v>
      </c>
      <c r="K10" s="27" t="s">
        <v>398</v>
      </c>
    </row>
    <row r="11" ht="54.75" customHeight="1" spans="1:11">
      <c r="A11" s="36"/>
      <c r="B11" s="37"/>
      <c r="C11" s="36"/>
      <c r="D11" s="32" t="s">
        <v>399</v>
      </c>
      <c r="E11" s="32" t="s">
        <v>400</v>
      </c>
      <c r="F11" s="27" t="s">
        <v>401</v>
      </c>
      <c r="G11" s="32" t="s">
        <v>385</v>
      </c>
      <c r="H11" s="27" t="s">
        <v>402</v>
      </c>
      <c r="I11" s="32" t="s">
        <v>387</v>
      </c>
      <c r="J11" s="32" t="s">
        <v>388</v>
      </c>
      <c r="K11" s="27" t="s">
        <v>403</v>
      </c>
    </row>
    <row r="12" ht="54.75" customHeight="1" spans="1:11">
      <c r="A12" s="31" t="s">
        <v>404</v>
      </c>
      <c r="B12" s="31" t="s">
        <v>348</v>
      </c>
      <c r="C12" s="31" t="s">
        <v>405</v>
      </c>
      <c r="D12" s="32" t="s">
        <v>382</v>
      </c>
      <c r="E12" s="32" t="s">
        <v>406</v>
      </c>
      <c r="F12" s="27" t="s">
        <v>407</v>
      </c>
      <c r="G12" s="32" t="s">
        <v>385</v>
      </c>
      <c r="H12" s="27" t="s">
        <v>408</v>
      </c>
      <c r="I12" s="32" t="s">
        <v>387</v>
      </c>
      <c r="J12" s="32" t="s">
        <v>388</v>
      </c>
      <c r="K12" s="27" t="s">
        <v>409</v>
      </c>
    </row>
    <row r="13" ht="54.75" customHeight="1" spans="1:11">
      <c r="A13" s="33"/>
      <c r="B13" s="34"/>
      <c r="C13" s="33"/>
      <c r="D13" s="32" t="s">
        <v>382</v>
      </c>
      <c r="E13" s="32" t="s">
        <v>406</v>
      </c>
      <c r="F13" s="27" t="s">
        <v>410</v>
      </c>
      <c r="G13" s="32" t="s">
        <v>385</v>
      </c>
      <c r="H13" s="27" t="s">
        <v>411</v>
      </c>
      <c r="I13" s="32" t="s">
        <v>387</v>
      </c>
      <c r="J13" s="32" t="s">
        <v>388</v>
      </c>
      <c r="K13" s="27" t="s">
        <v>412</v>
      </c>
    </row>
    <row r="14" ht="54.75" customHeight="1" spans="1:11">
      <c r="A14" s="33"/>
      <c r="B14" s="34"/>
      <c r="C14" s="33"/>
      <c r="D14" s="32" t="s">
        <v>382</v>
      </c>
      <c r="E14" s="32" t="s">
        <v>406</v>
      </c>
      <c r="F14" s="27" t="s">
        <v>413</v>
      </c>
      <c r="G14" s="32" t="s">
        <v>414</v>
      </c>
      <c r="H14" s="27" t="s">
        <v>415</v>
      </c>
      <c r="I14" s="32" t="s">
        <v>416</v>
      </c>
      <c r="J14" s="32" t="s">
        <v>388</v>
      </c>
      <c r="K14" s="27" t="s">
        <v>417</v>
      </c>
    </row>
    <row r="15" ht="54.75" customHeight="1" spans="1:11">
      <c r="A15" s="33"/>
      <c r="B15" s="34"/>
      <c r="C15" s="33"/>
      <c r="D15" s="32" t="s">
        <v>382</v>
      </c>
      <c r="E15" s="32" t="s">
        <v>406</v>
      </c>
      <c r="F15" s="27" t="s">
        <v>418</v>
      </c>
      <c r="G15" s="32" t="s">
        <v>414</v>
      </c>
      <c r="H15" s="27" t="s">
        <v>419</v>
      </c>
      <c r="I15" s="32" t="s">
        <v>420</v>
      </c>
      <c r="J15" s="32" t="s">
        <v>388</v>
      </c>
      <c r="K15" s="27" t="s">
        <v>421</v>
      </c>
    </row>
    <row r="16" ht="54.75" customHeight="1" spans="1:11">
      <c r="A16" s="33"/>
      <c r="B16" s="34"/>
      <c r="C16" s="33"/>
      <c r="D16" s="32" t="s">
        <v>382</v>
      </c>
      <c r="E16" s="32" t="s">
        <v>406</v>
      </c>
      <c r="F16" s="27" t="s">
        <v>422</v>
      </c>
      <c r="G16" s="32" t="s">
        <v>385</v>
      </c>
      <c r="H16" s="27" t="s">
        <v>423</v>
      </c>
      <c r="I16" s="32" t="s">
        <v>387</v>
      </c>
      <c r="J16" s="32" t="s">
        <v>388</v>
      </c>
      <c r="K16" s="27" t="s">
        <v>424</v>
      </c>
    </row>
    <row r="17" ht="54.75" customHeight="1" spans="1:11">
      <c r="A17" s="33"/>
      <c r="B17" s="34"/>
      <c r="C17" s="33"/>
      <c r="D17" s="32" t="s">
        <v>394</v>
      </c>
      <c r="E17" s="32" t="s">
        <v>395</v>
      </c>
      <c r="F17" s="27" t="s">
        <v>425</v>
      </c>
      <c r="G17" s="32" t="s">
        <v>385</v>
      </c>
      <c r="H17" s="27" t="s">
        <v>408</v>
      </c>
      <c r="I17" s="32" t="s">
        <v>387</v>
      </c>
      <c r="J17" s="32" t="s">
        <v>388</v>
      </c>
      <c r="K17" s="27" t="s">
        <v>426</v>
      </c>
    </row>
    <row r="18" ht="54.75" customHeight="1" spans="1:11">
      <c r="A18" s="36"/>
      <c r="B18" s="37"/>
      <c r="C18" s="36"/>
      <c r="D18" s="32" t="s">
        <v>399</v>
      </c>
      <c r="E18" s="32" t="s">
        <v>400</v>
      </c>
      <c r="F18" s="27" t="s">
        <v>427</v>
      </c>
      <c r="G18" s="32" t="s">
        <v>385</v>
      </c>
      <c r="H18" s="27" t="s">
        <v>428</v>
      </c>
      <c r="I18" s="32" t="s">
        <v>387</v>
      </c>
      <c r="J18" s="32" t="s">
        <v>388</v>
      </c>
      <c r="K18" s="27" t="s">
        <v>429</v>
      </c>
    </row>
    <row r="19" ht="54.75" customHeight="1" spans="1:11">
      <c r="A19" s="31" t="s">
        <v>430</v>
      </c>
      <c r="B19" s="31" t="s">
        <v>336</v>
      </c>
      <c r="C19" s="31" t="s">
        <v>431</v>
      </c>
      <c r="D19" s="32" t="s">
        <v>382</v>
      </c>
      <c r="E19" s="32" t="s">
        <v>406</v>
      </c>
      <c r="F19" s="27" t="s">
        <v>432</v>
      </c>
      <c r="G19" s="32" t="s">
        <v>433</v>
      </c>
      <c r="H19" s="27" t="s">
        <v>434</v>
      </c>
      <c r="I19" s="32" t="s">
        <v>435</v>
      </c>
      <c r="J19" s="32" t="s">
        <v>388</v>
      </c>
      <c r="K19" s="27" t="s">
        <v>432</v>
      </c>
    </row>
    <row r="20" ht="54.75" customHeight="1" spans="1:11">
      <c r="A20" s="33"/>
      <c r="B20" s="34"/>
      <c r="C20" s="33"/>
      <c r="D20" s="32" t="s">
        <v>382</v>
      </c>
      <c r="E20" s="32" t="s">
        <v>406</v>
      </c>
      <c r="F20" s="27" t="s">
        <v>436</v>
      </c>
      <c r="G20" s="32" t="s">
        <v>414</v>
      </c>
      <c r="H20" s="27" t="s">
        <v>437</v>
      </c>
      <c r="I20" s="32" t="s">
        <v>435</v>
      </c>
      <c r="J20" s="32" t="s">
        <v>388</v>
      </c>
      <c r="K20" s="27" t="s">
        <v>436</v>
      </c>
    </row>
    <row r="21" ht="54.75" customHeight="1" spans="1:11">
      <c r="A21" s="33"/>
      <c r="B21" s="34"/>
      <c r="C21" s="33"/>
      <c r="D21" s="32" t="s">
        <v>382</v>
      </c>
      <c r="E21" s="32" t="s">
        <v>406</v>
      </c>
      <c r="F21" s="27" t="s">
        <v>438</v>
      </c>
      <c r="G21" s="32" t="s">
        <v>414</v>
      </c>
      <c r="H21" s="27" t="s">
        <v>439</v>
      </c>
      <c r="I21" s="32" t="s">
        <v>435</v>
      </c>
      <c r="J21" s="32" t="s">
        <v>388</v>
      </c>
      <c r="K21" s="27" t="s">
        <v>438</v>
      </c>
    </row>
    <row r="22" ht="54.75" customHeight="1" spans="1:11">
      <c r="A22" s="33"/>
      <c r="B22" s="34"/>
      <c r="C22" s="33"/>
      <c r="D22" s="32" t="s">
        <v>382</v>
      </c>
      <c r="E22" s="32" t="s">
        <v>406</v>
      </c>
      <c r="F22" s="27" t="s">
        <v>440</v>
      </c>
      <c r="G22" s="32" t="s">
        <v>414</v>
      </c>
      <c r="H22" s="27" t="s">
        <v>441</v>
      </c>
      <c r="I22" s="32" t="s">
        <v>435</v>
      </c>
      <c r="J22" s="32" t="s">
        <v>388</v>
      </c>
      <c r="K22" s="27" t="s">
        <v>440</v>
      </c>
    </row>
    <row r="23" ht="54.75" customHeight="1" spans="1:11">
      <c r="A23" s="33"/>
      <c r="B23" s="34"/>
      <c r="C23" s="33"/>
      <c r="D23" s="32" t="s">
        <v>382</v>
      </c>
      <c r="E23" s="32" t="s">
        <v>406</v>
      </c>
      <c r="F23" s="27" t="s">
        <v>442</v>
      </c>
      <c r="G23" s="32" t="s">
        <v>414</v>
      </c>
      <c r="H23" s="27" t="s">
        <v>443</v>
      </c>
      <c r="I23" s="32" t="s">
        <v>435</v>
      </c>
      <c r="J23" s="32" t="s">
        <v>388</v>
      </c>
      <c r="K23" s="27" t="s">
        <v>442</v>
      </c>
    </row>
    <row r="24" ht="54.75" customHeight="1" spans="1:11">
      <c r="A24" s="33"/>
      <c r="B24" s="34"/>
      <c r="C24" s="33"/>
      <c r="D24" s="32" t="s">
        <v>382</v>
      </c>
      <c r="E24" s="32" t="s">
        <v>444</v>
      </c>
      <c r="F24" s="27" t="s">
        <v>445</v>
      </c>
      <c r="G24" s="32" t="s">
        <v>414</v>
      </c>
      <c r="H24" s="27" t="s">
        <v>446</v>
      </c>
      <c r="I24" s="32" t="s">
        <v>447</v>
      </c>
      <c r="J24" s="32" t="s">
        <v>388</v>
      </c>
      <c r="K24" s="27" t="s">
        <v>445</v>
      </c>
    </row>
    <row r="25" ht="54.75" customHeight="1" spans="1:11">
      <c r="A25" s="33"/>
      <c r="B25" s="34"/>
      <c r="C25" s="33"/>
      <c r="D25" s="32" t="s">
        <v>382</v>
      </c>
      <c r="E25" s="32" t="s">
        <v>444</v>
      </c>
      <c r="F25" s="27" t="s">
        <v>448</v>
      </c>
      <c r="G25" s="32" t="s">
        <v>414</v>
      </c>
      <c r="H25" s="27" t="s">
        <v>449</v>
      </c>
      <c r="I25" s="32" t="s">
        <v>447</v>
      </c>
      <c r="J25" s="32" t="s">
        <v>388</v>
      </c>
      <c r="K25" s="27" t="s">
        <v>448</v>
      </c>
    </row>
    <row r="26" ht="54.75" customHeight="1" spans="1:11">
      <c r="A26" s="33"/>
      <c r="B26" s="34"/>
      <c r="C26" s="33"/>
      <c r="D26" s="32" t="s">
        <v>382</v>
      </c>
      <c r="E26" s="32" t="s">
        <v>444</v>
      </c>
      <c r="F26" s="27" t="s">
        <v>450</v>
      </c>
      <c r="G26" s="32" t="s">
        <v>414</v>
      </c>
      <c r="H26" s="27" t="s">
        <v>451</v>
      </c>
      <c r="I26" s="32" t="s">
        <v>447</v>
      </c>
      <c r="J26" s="32" t="s">
        <v>388</v>
      </c>
      <c r="K26" s="27" t="s">
        <v>450</v>
      </c>
    </row>
    <row r="27" ht="54.75" customHeight="1" spans="1:11">
      <c r="A27" s="33"/>
      <c r="B27" s="34"/>
      <c r="C27" s="33"/>
      <c r="D27" s="32" t="s">
        <v>382</v>
      </c>
      <c r="E27" s="32" t="s">
        <v>444</v>
      </c>
      <c r="F27" s="27" t="s">
        <v>452</v>
      </c>
      <c r="G27" s="32" t="s">
        <v>414</v>
      </c>
      <c r="H27" s="27" t="s">
        <v>453</v>
      </c>
      <c r="I27" s="32" t="s">
        <v>447</v>
      </c>
      <c r="J27" s="32" t="s">
        <v>388</v>
      </c>
      <c r="K27" s="27" t="s">
        <v>452</v>
      </c>
    </row>
    <row r="28" ht="54.75" customHeight="1" spans="1:11">
      <c r="A28" s="33"/>
      <c r="B28" s="34"/>
      <c r="C28" s="33"/>
      <c r="D28" s="32" t="s">
        <v>394</v>
      </c>
      <c r="E28" s="32" t="s">
        <v>395</v>
      </c>
      <c r="F28" s="27" t="s">
        <v>454</v>
      </c>
      <c r="G28" s="32" t="s">
        <v>385</v>
      </c>
      <c r="H28" s="27" t="s">
        <v>455</v>
      </c>
      <c r="I28" s="32" t="s">
        <v>387</v>
      </c>
      <c r="J28" s="32" t="s">
        <v>388</v>
      </c>
      <c r="K28" s="27" t="s">
        <v>454</v>
      </c>
    </row>
    <row r="29" ht="54.75" customHeight="1" spans="1:11">
      <c r="A29" s="33"/>
      <c r="B29" s="34"/>
      <c r="C29" s="33"/>
      <c r="D29" s="32" t="s">
        <v>394</v>
      </c>
      <c r="E29" s="32" t="s">
        <v>395</v>
      </c>
      <c r="F29" s="27" t="s">
        <v>456</v>
      </c>
      <c r="G29" s="32" t="s">
        <v>433</v>
      </c>
      <c r="H29" s="27" t="s">
        <v>457</v>
      </c>
      <c r="I29" s="32" t="s">
        <v>387</v>
      </c>
      <c r="J29" s="32" t="s">
        <v>388</v>
      </c>
      <c r="K29" s="27" t="s">
        <v>458</v>
      </c>
    </row>
    <row r="30" ht="54.75" customHeight="1" spans="1:11">
      <c r="A30" s="36"/>
      <c r="B30" s="37"/>
      <c r="C30" s="36"/>
      <c r="D30" s="32" t="s">
        <v>399</v>
      </c>
      <c r="E30" s="32" t="s">
        <v>400</v>
      </c>
      <c r="F30" s="27" t="s">
        <v>459</v>
      </c>
      <c r="G30" s="32" t="s">
        <v>385</v>
      </c>
      <c r="H30" s="27" t="s">
        <v>455</v>
      </c>
      <c r="I30" s="32" t="s">
        <v>387</v>
      </c>
      <c r="J30" s="32" t="s">
        <v>388</v>
      </c>
      <c r="K30" s="27" t="s">
        <v>459</v>
      </c>
    </row>
    <row r="31" ht="54.75" customHeight="1" spans="1:11">
      <c r="A31" s="31" t="s">
        <v>460</v>
      </c>
      <c r="B31" s="31" t="s">
        <v>329</v>
      </c>
      <c r="C31" s="31" t="s">
        <v>461</v>
      </c>
      <c r="D31" s="32" t="s">
        <v>382</v>
      </c>
      <c r="E31" s="32" t="s">
        <v>406</v>
      </c>
      <c r="F31" s="27" t="s">
        <v>462</v>
      </c>
      <c r="G31" s="32" t="s">
        <v>385</v>
      </c>
      <c r="H31" s="27" t="s">
        <v>158</v>
      </c>
      <c r="I31" s="32" t="s">
        <v>463</v>
      </c>
      <c r="J31" s="32" t="s">
        <v>388</v>
      </c>
      <c r="K31" s="27" t="s">
        <v>464</v>
      </c>
    </row>
    <row r="32" ht="54.75" customHeight="1" spans="1:11">
      <c r="A32" s="33"/>
      <c r="B32" s="34"/>
      <c r="C32" s="33"/>
      <c r="D32" s="32" t="s">
        <v>382</v>
      </c>
      <c r="E32" s="32" t="s">
        <v>406</v>
      </c>
      <c r="F32" s="27" t="s">
        <v>465</v>
      </c>
      <c r="G32" s="32" t="s">
        <v>385</v>
      </c>
      <c r="H32" s="27" t="s">
        <v>466</v>
      </c>
      <c r="I32" s="32" t="s">
        <v>467</v>
      </c>
      <c r="J32" s="32" t="s">
        <v>388</v>
      </c>
      <c r="K32" s="27" t="s">
        <v>468</v>
      </c>
    </row>
    <row r="33" ht="54.75" customHeight="1" spans="1:11">
      <c r="A33" s="33"/>
      <c r="B33" s="34"/>
      <c r="C33" s="33"/>
      <c r="D33" s="32" t="s">
        <v>382</v>
      </c>
      <c r="E33" s="32" t="s">
        <v>406</v>
      </c>
      <c r="F33" s="27" t="s">
        <v>469</v>
      </c>
      <c r="G33" s="32" t="s">
        <v>385</v>
      </c>
      <c r="H33" s="27" t="s">
        <v>155</v>
      </c>
      <c r="I33" s="32" t="s">
        <v>463</v>
      </c>
      <c r="J33" s="32" t="s">
        <v>388</v>
      </c>
      <c r="K33" s="27" t="s">
        <v>470</v>
      </c>
    </row>
    <row r="34" ht="54.75" customHeight="1" spans="1:11">
      <c r="A34" s="33"/>
      <c r="B34" s="34"/>
      <c r="C34" s="33"/>
      <c r="D34" s="32" t="s">
        <v>382</v>
      </c>
      <c r="E34" s="32" t="s">
        <v>406</v>
      </c>
      <c r="F34" s="27" t="s">
        <v>471</v>
      </c>
      <c r="G34" s="32" t="s">
        <v>385</v>
      </c>
      <c r="H34" s="27" t="s">
        <v>157</v>
      </c>
      <c r="I34" s="32" t="s">
        <v>472</v>
      </c>
      <c r="J34" s="32" t="s">
        <v>388</v>
      </c>
      <c r="K34" s="27" t="s">
        <v>473</v>
      </c>
    </row>
    <row r="35" ht="54.75" customHeight="1" spans="1:11">
      <c r="A35" s="33"/>
      <c r="B35" s="34"/>
      <c r="C35" s="33"/>
      <c r="D35" s="32" t="s">
        <v>382</v>
      </c>
      <c r="E35" s="32" t="s">
        <v>406</v>
      </c>
      <c r="F35" s="27" t="s">
        <v>474</v>
      </c>
      <c r="G35" s="32" t="s">
        <v>385</v>
      </c>
      <c r="H35" s="27" t="s">
        <v>466</v>
      </c>
      <c r="I35" s="32" t="s">
        <v>467</v>
      </c>
      <c r="J35" s="32" t="s">
        <v>388</v>
      </c>
      <c r="K35" s="27" t="s">
        <v>475</v>
      </c>
    </row>
    <row r="36" ht="54.75" customHeight="1" spans="1:11">
      <c r="A36" s="33"/>
      <c r="B36" s="34"/>
      <c r="C36" s="33"/>
      <c r="D36" s="32" t="s">
        <v>382</v>
      </c>
      <c r="E36" s="32" t="s">
        <v>406</v>
      </c>
      <c r="F36" s="27" t="s">
        <v>476</v>
      </c>
      <c r="G36" s="32" t="s">
        <v>385</v>
      </c>
      <c r="H36" s="27" t="s">
        <v>466</v>
      </c>
      <c r="I36" s="32" t="s">
        <v>477</v>
      </c>
      <c r="J36" s="32" t="s">
        <v>388</v>
      </c>
      <c r="K36" s="27" t="s">
        <v>478</v>
      </c>
    </row>
    <row r="37" ht="54.75" customHeight="1" spans="1:11">
      <c r="A37" s="33"/>
      <c r="B37" s="34"/>
      <c r="C37" s="33"/>
      <c r="D37" s="32" t="s">
        <v>382</v>
      </c>
      <c r="E37" s="32" t="s">
        <v>383</v>
      </c>
      <c r="F37" s="27" t="s">
        <v>479</v>
      </c>
      <c r="G37" s="32" t="s">
        <v>385</v>
      </c>
      <c r="H37" s="27" t="s">
        <v>480</v>
      </c>
      <c r="I37" s="32" t="s">
        <v>387</v>
      </c>
      <c r="J37" s="32" t="s">
        <v>388</v>
      </c>
      <c r="K37" s="27" t="s">
        <v>481</v>
      </c>
    </row>
    <row r="38" ht="54.75" customHeight="1" spans="1:11">
      <c r="A38" s="33"/>
      <c r="B38" s="34"/>
      <c r="C38" s="33"/>
      <c r="D38" s="32" t="s">
        <v>382</v>
      </c>
      <c r="E38" s="32" t="s">
        <v>444</v>
      </c>
      <c r="F38" s="27" t="s">
        <v>482</v>
      </c>
      <c r="G38" s="32" t="s">
        <v>414</v>
      </c>
      <c r="H38" s="27" t="s">
        <v>483</v>
      </c>
      <c r="I38" s="32" t="s">
        <v>447</v>
      </c>
      <c r="J38" s="32" t="s">
        <v>388</v>
      </c>
      <c r="K38" s="27" t="s">
        <v>484</v>
      </c>
    </row>
    <row r="39" ht="54.75" customHeight="1" spans="1:11">
      <c r="A39" s="33"/>
      <c r="B39" s="34"/>
      <c r="C39" s="33"/>
      <c r="D39" s="32" t="s">
        <v>382</v>
      </c>
      <c r="E39" s="32" t="s">
        <v>444</v>
      </c>
      <c r="F39" s="27" t="s">
        <v>485</v>
      </c>
      <c r="G39" s="32" t="s">
        <v>414</v>
      </c>
      <c r="H39" s="27" t="s">
        <v>486</v>
      </c>
      <c r="I39" s="32" t="s">
        <v>487</v>
      </c>
      <c r="J39" s="32" t="s">
        <v>388</v>
      </c>
      <c r="K39" s="27" t="s">
        <v>488</v>
      </c>
    </row>
    <row r="40" ht="54.75" customHeight="1" spans="1:11">
      <c r="A40" s="33"/>
      <c r="B40" s="34"/>
      <c r="C40" s="33"/>
      <c r="D40" s="32" t="s">
        <v>394</v>
      </c>
      <c r="E40" s="32" t="s">
        <v>489</v>
      </c>
      <c r="F40" s="27" t="s">
        <v>490</v>
      </c>
      <c r="G40" s="32" t="s">
        <v>385</v>
      </c>
      <c r="H40" s="27" t="s">
        <v>491</v>
      </c>
      <c r="I40" s="32" t="s">
        <v>387</v>
      </c>
      <c r="J40" s="32" t="s">
        <v>388</v>
      </c>
      <c r="K40" s="27" t="s">
        <v>492</v>
      </c>
    </row>
    <row r="41" ht="54.75" customHeight="1" spans="1:11">
      <c r="A41" s="36"/>
      <c r="B41" s="37"/>
      <c r="C41" s="36"/>
      <c r="D41" s="32" t="s">
        <v>399</v>
      </c>
      <c r="E41" s="32" t="s">
        <v>400</v>
      </c>
      <c r="F41" s="27" t="s">
        <v>493</v>
      </c>
      <c r="G41" s="32" t="s">
        <v>385</v>
      </c>
      <c r="H41" s="27" t="s">
        <v>428</v>
      </c>
      <c r="I41" s="32" t="s">
        <v>387</v>
      </c>
      <c r="J41" s="32" t="s">
        <v>388</v>
      </c>
      <c r="K41" s="27" t="s">
        <v>494</v>
      </c>
    </row>
    <row r="42" ht="54.75" customHeight="1" spans="1:11">
      <c r="A42" s="31" t="s">
        <v>495</v>
      </c>
      <c r="B42" s="31" t="s">
        <v>362</v>
      </c>
      <c r="C42" s="31" t="s">
        <v>496</v>
      </c>
      <c r="D42" s="32" t="s">
        <v>382</v>
      </c>
      <c r="E42" s="32" t="s">
        <v>406</v>
      </c>
      <c r="F42" s="27" t="s">
        <v>497</v>
      </c>
      <c r="G42" s="32" t="s">
        <v>385</v>
      </c>
      <c r="H42" s="27" t="s">
        <v>498</v>
      </c>
      <c r="I42" s="32" t="s">
        <v>499</v>
      </c>
      <c r="J42" s="32" t="s">
        <v>388</v>
      </c>
      <c r="K42" s="27" t="s">
        <v>500</v>
      </c>
    </row>
    <row r="43" ht="54.75" customHeight="1" spans="1:11">
      <c r="A43" s="33"/>
      <c r="B43" s="34"/>
      <c r="C43" s="33"/>
      <c r="D43" s="32" t="s">
        <v>382</v>
      </c>
      <c r="E43" s="32" t="s">
        <v>406</v>
      </c>
      <c r="F43" s="27" t="s">
        <v>501</v>
      </c>
      <c r="G43" s="32" t="s">
        <v>433</v>
      </c>
      <c r="H43" s="27" t="s">
        <v>502</v>
      </c>
      <c r="I43" s="32" t="s">
        <v>503</v>
      </c>
      <c r="J43" s="32" t="s">
        <v>388</v>
      </c>
      <c r="K43" s="27" t="s">
        <v>501</v>
      </c>
    </row>
    <row r="44" ht="54.75" customHeight="1" spans="1:11">
      <c r="A44" s="33"/>
      <c r="B44" s="34"/>
      <c r="C44" s="33"/>
      <c r="D44" s="32" t="s">
        <v>382</v>
      </c>
      <c r="E44" s="32" t="s">
        <v>504</v>
      </c>
      <c r="F44" s="27" t="s">
        <v>505</v>
      </c>
      <c r="G44" s="32" t="s">
        <v>433</v>
      </c>
      <c r="H44" s="27" t="s">
        <v>457</v>
      </c>
      <c r="I44" s="32" t="s">
        <v>387</v>
      </c>
      <c r="J44" s="32" t="s">
        <v>388</v>
      </c>
      <c r="K44" s="27" t="s">
        <v>506</v>
      </c>
    </row>
    <row r="45" ht="54.75" customHeight="1" spans="1:11">
      <c r="A45" s="33"/>
      <c r="B45" s="34"/>
      <c r="C45" s="33"/>
      <c r="D45" s="32" t="s">
        <v>382</v>
      </c>
      <c r="E45" s="32" t="s">
        <v>504</v>
      </c>
      <c r="F45" s="27" t="s">
        <v>507</v>
      </c>
      <c r="G45" s="32" t="s">
        <v>414</v>
      </c>
      <c r="H45" s="27" t="s">
        <v>508</v>
      </c>
      <c r="I45" s="32" t="s">
        <v>472</v>
      </c>
      <c r="J45" s="32" t="s">
        <v>388</v>
      </c>
      <c r="K45" s="27" t="s">
        <v>509</v>
      </c>
    </row>
    <row r="46" ht="54.75" customHeight="1" spans="1:11">
      <c r="A46" s="33"/>
      <c r="B46" s="34"/>
      <c r="C46" s="33"/>
      <c r="D46" s="32" t="s">
        <v>394</v>
      </c>
      <c r="E46" s="32" t="s">
        <v>395</v>
      </c>
      <c r="F46" s="27" t="s">
        <v>510</v>
      </c>
      <c r="G46" s="32" t="s">
        <v>385</v>
      </c>
      <c r="H46" s="27" t="s">
        <v>511</v>
      </c>
      <c r="I46" s="32" t="s">
        <v>387</v>
      </c>
      <c r="J46" s="32" t="s">
        <v>388</v>
      </c>
      <c r="K46" s="27" t="s">
        <v>512</v>
      </c>
    </row>
    <row r="47" ht="54.75" customHeight="1" spans="1:11">
      <c r="A47" s="36"/>
      <c r="B47" s="37"/>
      <c r="C47" s="36"/>
      <c r="D47" s="32" t="s">
        <v>399</v>
      </c>
      <c r="E47" s="32" t="s">
        <v>400</v>
      </c>
      <c r="F47" s="27" t="s">
        <v>513</v>
      </c>
      <c r="G47" s="32" t="s">
        <v>385</v>
      </c>
      <c r="H47" s="27" t="s">
        <v>514</v>
      </c>
      <c r="I47" s="32" t="s">
        <v>387</v>
      </c>
      <c r="J47" s="32" t="s">
        <v>388</v>
      </c>
      <c r="K47" s="27" t="s">
        <v>515</v>
      </c>
    </row>
    <row r="48" ht="54.75" customHeight="1" spans="1:11">
      <c r="A48" s="31" t="s">
        <v>516</v>
      </c>
      <c r="B48" s="31" t="s">
        <v>320</v>
      </c>
      <c r="C48" s="31" t="s">
        <v>517</v>
      </c>
      <c r="D48" s="32" t="s">
        <v>382</v>
      </c>
      <c r="E48" s="32" t="s">
        <v>406</v>
      </c>
      <c r="F48" s="27" t="s">
        <v>518</v>
      </c>
      <c r="G48" s="32" t="s">
        <v>433</v>
      </c>
      <c r="H48" s="27" t="s">
        <v>457</v>
      </c>
      <c r="I48" s="32" t="s">
        <v>387</v>
      </c>
      <c r="J48" s="32" t="s">
        <v>388</v>
      </c>
      <c r="K48" s="27" t="s">
        <v>518</v>
      </c>
    </row>
    <row r="49" ht="54.75" customHeight="1" spans="1:11">
      <c r="A49" s="33"/>
      <c r="B49" s="34"/>
      <c r="C49" s="33"/>
      <c r="D49" s="32" t="s">
        <v>382</v>
      </c>
      <c r="E49" s="32" t="s">
        <v>406</v>
      </c>
      <c r="F49" s="27" t="s">
        <v>519</v>
      </c>
      <c r="G49" s="32" t="s">
        <v>433</v>
      </c>
      <c r="H49" s="27" t="s">
        <v>457</v>
      </c>
      <c r="I49" s="32" t="s">
        <v>387</v>
      </c>
      <c r="J49" s="32" t="s">
        <v>388</v>
      </c>
      <c r="K49" s="27" t="s">
        <v>519</v>
      </c>
    </row>
    <row r="50" ht="54.75" customHeight="1" spans="1:11">
      <c r="A50" s="33"/>
      <c r="B50" s="34"/>
      <c r="C50" s="33"/>
      <c r="D50" s="32" t="s">
        <v>382</v>
      </c>
      <c r="E50" s="32" t="s">
        <v>406</v>
      </c>
      <c r="F50" s="27" t="s">
        <v>520</v>
      </c>
      <c r="G50" s="32" t="s">
        <v>385</v>
      </c>
      <c r="H50" s="27" t="s">
        <v>159</v>
      </c>
      <c r="I50" s="32" t="s">
        <v>521</v>
      </c>
      <c r="J50" s="32" t="s">
        <v>388</v>
      </c>
      <c r="K50" s="27" t="s">
        <v>522</v>
      </c>
    </row>
    <row r="51" ht="54.75" customHeight="1" spans="1:11">
      <c r="A51" s="33"/>
      <c r="B51" s="34"/>
      <c r="C51" s="33"/>
      <c r="D51" s="32" t="s">
        <v>382</v>
      </c>
      <c r="E51" s="32" t="s">
        <v>406</v>
      </c>
      <c r="F51" s="27" t="s">
        <v>523</v>
      </c>
      <c r="G51" s="32" t="s">
        <v>433</v>
      </c>
      <c r="H51" s="27" t="s">
        <v>457</v>
      </c>
      <c r="I51" s="32" t="s">
        <v>387</v>
      </c>
      <c r="J51" s="32" t="s">
        <v>388</v>
      </c>
      <c r="K51" s="27" t="s">
        <v>524</v>
      </c>
    </row>
    <row r="52" ht="54.75" customHeight="1" spans="1:11">
      <c r="A52" s="33"/>
      <c r="B52" s="34"/>
      <c r="C52" s="33"/>
      <c r="D52" s="32" t="s">
        <v>382</v>
      </c>
      <c r="E52" s="32" t="s">
        <v>406</v>
      </c>
      <c r="F52" s="27" t="s">
        <v>525</v>
      </c>
      <c r="G52" s="32" t="s">
        <v>433</v>
      </c>
      <c r="H52" s="27" t="s">
        <v>156</v>
      </c>
      <c r="I52" s="32" t="s">
        <v>499</v>
      </c>
      <c r="J52" s="32" t="s">
        <v>388</v>
      </c>
      <c r="K52" s="27" t="s">
        <v>526</v>
      </c>
    </row>
    <row r="53" ht="54.75" customHeight="1" spans="1:11">
      <c r="A53" s="33"/>
      <c r="B53" s="34"/>
      <c r="C53" s="33"/>
      <c r="D53" s="32" t="s">
        <v>382</v>
      </c>
      <c r="E53" s="32" t="s">
        <v>406</v>
      </c>
      <c r="F53" s="27" t="s">
        <v>527</v>
      </c>
      <c r="G53" s="32" t="s">
        <v>433</v>
      </c>
      <c r="H53" s="27" t="s">
        <v>457</v>
      </c>
      <c r="I53" s="32" t="s">
        <v>387</v>
      </c>
      <c r="J53" s="32" t="s">
        <v>388</v>
      </c>
      <c r="K53" s="27" t="s">
        <v>528</v>
      </c>
    </row>
    <row r="54" ht="54.75" customHeight="1" spans="1:11">
      <c r="A54" s="33"/>
      <c r="B54" s="34"/>
      <c r="C54" s="33"/>
      <c r="D54" s="32" t="s">
        <v>382</v>
      </c>
      <c r="E54" s="32" t="s">
        <v>406</v>
      </c>
      <c r="F54" s="27" t="s">
        <v>529</v>
      </c>
      <c r="G54" s="32" t="s">
        <v>433</v>
      </c>
      <c r="H54" s="27" t="s">
        <v>457</v>
      </c>
      <c r="I54" s="32" t="s">
        <v>387</v>
      </c>
      <c r="J54" s="32" t="s">
        <v>388</v>
      </c>
      <c r="K54" s="27" t="s">
        <v>530</v>
      </c>
    </row>
    <row r="55" ht="54.75" customHeight="1" spans="1:11">
      <c r="A55" s="33"/>
      <c r="B55" s="34"/>
      <c r="C55" s="33"/>
      <c r="D55" s="32" t="s">
        <v>382</v>
      </c>
      <c r="E55" s="32" t="s">
        <v>383</v>
      </c>
      <c r="F55" s="27" t="s">
        <v>531</v>
      </c>
      <c r="G55" s="32" t="s">
        <v>385</v>
      </c>
      <c r="H55" s="27" t="s">
        <v>514</v>
      </c>
      <c r="I55" s="32" t="s">
        <v>387</v>
      </c>
      <c r="J55" s="32" t="s">
        <v>388</v>
      </c>
      <c r="K55" s="27" t="s">
        <v>532</v>
      </c>
    </row>
    <row r="56" ht="54.75" customHeight="1" spans="1:11">
      <c r="A56" s="33"/>
      <c r="B56" s="34"/>
      <c r="C56" s="33"/>
      <c r="D56" s="32" t="s">
        <v>394</v>
      </c>
      <c r="E56" s="32" t="s">
        <v>395</v>
      </c>
      <c r="F56" s="27" t="s">
        <v>533</v>
      </c>
      <c r="G56" s="32" t="s">
        <v>433</v>
      </c>
      <c r="H56" s="27" t="s">
        <v>457</v>
      </c>
      <c r="I56" s="32" t="s">
        <v>387</v>
      </c>
      <c r="J56" s="32" t="s">
        <v>388</v>
      </c>
      <c r="K56" s="27" t="s">
        <v>534</v>
      </c>
    </row>
    <row r="57" ht="54.75" customHeight="1" spans="1:11">
      <c r="A57" s="33"/>
      <c r="B57" s="34"/>
      <c r="C57" s="33"/>
      <c r="D57" s="32" t="s">
        <v>394</v>
      </c>
      <c r="E57" s="32" t="s">
        <v>395</v>
      </c>
      <c r="F57" s="27" t="s">
        <v>535</v>
      </c>
      <c r="G57" s="32" t="s">
        <v>433</v>
      </c>
      <c r="H57" s="27" t="s">
        <v>457</v>
      </c>
      <c r="I57" s="32" t="s">
        <v>387</v>
      </c>
      <c r="J57" s="32" t="s">
        <v>388</v>
      </c>
      <c r="K57" s="27" t="s">
        <v>535</v>
      </c>
    </row>
    <row r="58" ht="54.75" customHeight="1" spans="1:11">
      <c r="A58" s="36"/>
      <c r="B58" s="37"/>
      <c r="C58" s="36"/>
      <c r="D58" s="32" t="s">
        <v>399</v>
      </c>
      <c r="E58" s="32" t="s">
        <v>400</v>
      </c>
      <c r="F58" s="27" t="s">
        <v>427</v>
      </c>
      <c r="G58" s="32" t="s">
        <v>385</v>
      </c>
      <c r="H58" s="27" t="s">
        <v>514</v>
      </c>
      <c r="I58" s="32" t="s">
        <v>387</v>
      </c>
      <c r="J58" s="32" t="s">
        <v>388</v>
      </c>
      <c r="K58" s="27" t="s">
        <v>536</v>
      </c>
    </row>
    <row r="59" ht="75" customHeight="1" spans="1:11">
      <c r="A59" s="31" t="s">
        <v>537</v>
      </c>
      <c r="B59" s="31" t="s">
        <v>366</v>
      </c>
      <c r="C59" s="31" t="s">
        <v>538</v>
      </c>
      <c r="D59" s="32" t="s">
        <v>382</v>
      </c>
      <c r="E59" s="32" t="s">
        <v>406</v>
      </c>
      <c r="F59" s="27" t="s">
        <v>539</v>
      </c>
      <c r="G59" s="32" t="s">
        <v>385</v>
      </c>
      <c r="H59" s="27" t="s">
        <v>540</v>
      </c>
      <c r="I59" s="32" t="s">
        <v>541</v>
      </c>
      <c r="J59" s="32" t="s">
        <v>388</v>
      </c>
      <c r="K59" s="27" t="s">
        <v>539</v>
      </c>
    </row>
    <row r="60" ht="75" customHeight="1" spans="1:11">
      <c r="A60" s="33"/>
      <c r="B60" s="34"/>
      <c r="C60" s="33"/>
      <c r="D60" s="32" t="s">
        <v>382</v>
      </c>
      <c r="E60" s="32" t="s">
        <v>406</v>
      </c>
      <c r="F60" s="27" t="s">
        <v>542</v>
      </c>
      <c r="G60" s="32" t="s">
        <v>385</v>
      </c>
      <c r="H60" s="27" t="s">
        <v>543</v>
      </c>
      <c r="I60" s="32" t="s">
        <v>467</v>
      </c>
      <c r="J60" s="32" t="s">
        <v>388</v>
      </c>
      <c r="K60" s="27" t="s">
        <v>542</v>
      </c>
    </row>
    <row r="61" ht="75" customHeight="1" spans="1:11">
      <c r="A61" s="33"/>
      <c r="B61" s="34"/>
      <c r="C61" s="33"/>
      <c r="D61" s="32" t="s">
        <v>382</v>
      </c>
      <c r="E61" s="32" t="s">
        <v>406</v>
      </c>
      <c r="F61" s="27" t="s">
        <v>544</v>
      </c>
      <c r="G61" s="32" t="s">
        <v>433</v>
      </c>
      <c r="H61" s="27" t="s">
        <v>457</v>
      </c>
      <c r="I61" s="32" t="s">
        <v>387</v>
      </c>
      <c r="J61" s="32" t="s">
        <v>388</v>
      </c>
      <c r="K61" s="27" t="s">
        <v>544</v>
      </c>
    </row>
    <row r="62" ht="75" customHeight="1" spans="1:11">
      <c r="A62" s="33"/>
      <c r="B62" s="34"/>
      <c r="C62" s="33"/>
      <c r="D62" s="32" t="s">
        <v>382</v>
      </c>
      <c r="E62" s="32" t="s">
        <v>406</v>
      </c>
      <c r="F62" s="27" t="s">
        <v>545</v>
      </c>
      <c r="G62" s="32" t="s">
        <v>433</v>
      </c>
      <c r="H62" s="27" t="s">
        <v>457</v>
      </c>
      <c r="I62" s="32" t="s">
        <v>387</v>
      </c>
      <c r="J62" s="32" t="s">
        <v>388</v>
      </c>
      <c r="K62" s="27" t="s">
        <v>546</v>
      </c>
    </row>
    <row r="63" ht="75" customHeight="1" spans="1:11">
      <c r="A63" s="33"/>
      <c r="B63" s="34"/>
      <c r="C63" s="33"/>
      <c r="D63" s="32" t="s">
        <v>394</v>
      </c>
      <c r="E63" s="32" t="s">
        <v>395</v>
      </c>
      <c r="F63" s="27" t="s">
        <v>547</v>
      </c>
      <c r="G63" s="32" t="s">
        <v>385</v>
      </c>
      <c r="H63" s="27" t="s">
        <v>466</v>
      </c>
      <c r="I63" s="32" t="s">
        <v>387</v>
      </c>
      <c r="J63" s="32" t="s">
        <v>388</v>
      </c>
      <c r="K63" s="27" t="s">
        <v>547</v>
      </c>
    </row>
    <row r="64" ht="75" customHeight="1" spans="1:11">
      <c r="A64" s="36"/>
      <c r="B64" s="37"/>
      <c r="C64" s="36"/>
      <c r="D64" s="32" t="s">
        <v>399</v>
      </c>
      <c r="E64" s="32" t="s">
        <v>400</v>
      </c>
      <c r="F64" s="27" t="s">
        <v>427</v>
      </c>
      <c r="G64" s="32" t="s">
        <v>385</v>
      </c>
      <c r="H64" s="27" t="s">
        <v>514</v>
      </c>
      <c r="I64" s="32" t="s">
        <v>387</v>
      </c>
      <c r="J64" s="32" t="s">
        <v>388</v>
      </c>
      <c r="K64" s="27" t="s">
        <v>427</v>
      </c>
    </row>
    <row r="65" ht="56" customHeight="1" spans="1:11">
      <c r="A65" s="31" t="s">
        <v>548</v>
      </c>
      <c r="B65" s="31" t="s">
        <v>314</v>
      </c>
      <c r="C65" s="31" t="s">
        <v>549</v>
      </c>
      <c r="D65" s="32" t="s">
        <v>382</v>
      </c>
      <c r="E65" s="32" t="s">
        <v>406</v>
      </c>
      <c r="F65" s="27" t="s">
        <v>550</v>
      </c>
      <c r="G65" s="32" t="s">
        <v>385</v>
      </c>
      <c r="H65" s="27" t="s">
        <v>551</v>
      </c>
      <c r="I65" s="32" t="s">
        <v>387</v>
      </c>
      <c r="J65" s="32" t="s">
        <v>388</v>
      </c>
      <c r="K65" s="27" t="s">
        <v>552</v>
      </c>
    </row>
    <row r="66" ht="56" customHeight="1" spans="1:11">
      <c r="A66" s="33"/>
      <c r="B66" s="34"/>
      <c r="C66" s="33"/>
      <c r="D66" s="32" t="s">
        <v>382</v>
      </c>
      <c r="E66" s="32" t="s">
        <v>383</v>
      </c>
      <c r="F66" s="27" t="s">
        <v>553</v>
      </c>
      <c r="G66" s="32" t="s">
        <v>414</v>
      </c>
      <c r="H66" s="27" t="s">
        <v>554</v>
      </c>
      <c r="I66" s="32" t="s">
        <v>472</v>
      </c>
      <c r="J66" s="32" t="s">
        <v>388</v>
      </c>
      <c r="K66" s="27" t="s">
        <v>555</v>
      </c>
    </row>
    <row r="67" ht="56" customHeight="1" spans="1:11">
      <c r="A67" s="33"/>
      <c r="B67" s="34"/>
      <c r="C67" s="33"/>
      <c r="D67" s="32" t="s">
        <v>394</v>
      </c>
      <c r="E67" s="32" t="s">
        <v>395</v>
      </c>
      <c r="F67" s="27" t="s">
        <v>556</v>
      </c>
      <c r="G67" s="32" t="s">
        <v>414</v>
      </c>
      <c r="H67" s="27" t="s">
        <v>160</v>
      </c>
      <c r="I67" s="32" t="s">
        <v>387</v>
      </c>
      <c r="J67" s="32" t="s">
        <v>388</v>
      </c>
      <c r="K67" s="27" t="s">
        <v>557</v>
      </c>
    </row>
    <row r="68" ht="56" customHeight="1" spans="1:11">
      <c r="A68" s="33"/>
      <c r="B68" s="34"/>
      <c r="C68" s="33"/>
      <c r="D68" s="32" t="s">
        <v>394</v>
      </c>
      <c r="E68" s="32" t="s">
        <v>395</v>
      </c>
      <c r="F68" s="27" t="s">
        <v>558</v>
      </c>
      <c r="G68" s="32" t="s">
        <v>414</v>
      </c>
      <c r="H68" s="27" t="s">
        <v>157</v>
      </c>
      <c r="I68" s="32" t="s">
        <v>387</v>
      </c>
      <c r="J68" s="32" t="s">
        <v>388</v>
      </c>
      <c r="K68" s="27" t="s">
        <v>559</v>
      </c>
    </row>
    <row r="69" ht="56" customHeight="1" spans="1:11">
      <c r="A69" s="33"/>
      <c r="B69" s="34"/>
      <c r="C69" s="33"/>
      <c r="D69" s="32" t="s">
        <v>394</v>
      </c>
      <c r="E69" s="32" t="s">
        <v>395</v>
      </c>
      <c r="F69" s="27" t="s">
        <v>560</v>
      </c>
      <c r="G69" s="32" t="s">
        <v>414</v>
      </c>
      <c r="H69" s="27" t="s">
        <v>561</v>
      </c>
      <c r="I69" s="32" t="s">
        <v>387</v>
      </c>
      <c r="J69" s="32" t="s">
        <v>388</v>
      </c>
      <c r="K69" s="27" t="s">
        <v>562</v>
      </c>
    </row>
    <row r="70" ht="56" customHeight="1" spans="1:11">
      <c r="A70" s="33"/>
      <c r="B70" s="34"/>
      <c r="C70" s="33"/>
      <c r="D70" s="32" t="s">
        <v>399</v>
      </c>
      <c r="E70" s="32" t="s">
        <v>400</v>
      </c>
      <c r="F70" s="27" t="s">
        <v>563</v>
      </c>
      <c r="G70" s="32" t="s">
        <v>385</v>
      </c>
      <c r="H70" s="27" t="s">
        <v>564</v>
      </c>
      <c r="I70" s="32" t="s">
        <v>565</v>
      </c>
      <c r="J70" s="32" t="s">
        <v>388</v>
      </c>
      <c r="K70" s="27" t="s">
        <v>566</v>
      </c>
    </row>
    <row r="71" ht="56" customHeight="1" spans="1:11">
      <c r="A71" s="36"/>
      <c r="B71" s="37"/>
      <c r="C71" s="36"/>
      <c r="D71" s="32" t="s">
        <v>399</v>
      </c>
      <c r="E71" s="32" t="s">
        <v>400</v>
      </c>
      <c r="F71" s="27" t="s">
        <v>567</v>
      </c>
      <c r="G71" s="32" t="s">
        <v>385</v>
      </c>
      <c r="H71" s="27" t="s">
        <v>428</v>
      </c>
      <c r="I71" s="32" t="s">
        <v>565</v>
      </c>
      <c r="J71" s="32" t="s">
        <v>388</v>
      </c>
      <c r="K71" s="27" t="s">
        <v>566</v>
      </c>
    </row>
    <row r="72" ht="56" customHeight="1" spans="1:11">
      <c r="A72" s="31" t="s">
        <v>568</v>
      </c>
      <c r="B72" s="31" t="s">
        <v>355</v>
      </c>
      <c r="C72" s="31" t="s">
        <v>569</v>
      </c>
      <c r="D72" s="32" t="s">
        <v>382</v>
      </c>
      <c r="E72" s="32" t="s">
        <v>406</v>
      </c>
      <c r="F72" s="27" t="s">
        <v>570</v>
      </c>
      <c r="G72" s="32" t="s">
        <v>433</v>
      </c>
      <c r="H72" s="27" t="s">
        <v>571</v>
      </c>
      <c r="I72" s="32" t="s">
        <v>435</v>
      </c>
      <c r="J72" s="32" t="s">
        <v>388</v>
      </c>
      <c r="K72" s="27" t="s">
        <v>572</v>
      </c>
    </row>
    <row r="73" ht="56" customHeight="1" spans="1:11">
      <c r="A73" s="33"/>
      <c r="B73" s="34"/>
      <c r="C73" s="33"/>
      <c r="D73" s="32" t="s">
        <v>382</v>
      </c>
      <c r="E73" s="32" t="s">
        <v>406</v>
      </c>
      <c r="F73" s="27" t="s">
        <v>573</v>
      </c>
      <c r="G73" s="32" t="s">
        <v>433</v>
      </c>
      <c r="H73" s="27" t="s">
        <v>159</v>
      </c>
      <c r="I73" s="32" t="s">
        <v>435</v>
      </c>
      <c r="J73" s="32" t="s">
        <v>388</v>
      </c>
      <c r="K73" s="27" t="s">
        <v>574</v>
      </c>
    </row>
    <row r="74" ht="56" customHeight="1" spans="1:11">
      <c r="A74" s="33"/>
      <c r="B74" s="34"/>
      <c r="C74" s="33"/>
      <c r="D74" s="32" t="s">
        <v>382</v>
      </c>
      <c r="E74" s="32" t="s">
        <v>406</v>
      </c>
      <c r="F74" s="27" t="s">
        <v>575</v>
      </c>
      <c r="G74" s="32" t="s">
        <v>433</v>
      </c>
      <c r="H74" s="27" t="s">
        <v>158</v>
      </c>
      <c r="I74" s="32" t="s">
        <v>576</v>
      </c>
      <c r="J74" s="32" t="s">
        <v>388</v>
      </c>
      <c r="K74" s="27" t="s">
        <v>577</v>
      </c>
    </row>
    <row r="75" ht="56" customHeight="1" spans="1:11">
      <c r="A75" s="33"/>
      <c r="B75" s="34"/>
      <c r="C75" s="33"/>
      <c r="D75" s="32" t="s">
        <v>382</v>
      </c>
      <c r="E75" s="32" t="s">
        <v>406</v>
      </c>
      <c r="F75" s="27" t="s">
        <v>578</v>
      </c>
      <c r="G75" s="32" t="s">
        <v>385</v>
      </c>
      <c r="H75" s="27" t="s">
        <v>579</v>
      </c>
      <c r="I75" s="32" t="s">
        <v>580</v>
      </c>
      <c r="J75" s="32" t="s">
        <v>388</v>
      </c>
      <c r="K75" s="27" t="s">
        <v>581</v>
      </c>
    </row>
    <row r="76" ht="56" customHeight="1" spans="1:11">
      <c r="A76" s="33"/>
      <c r="B76" s="34"/>
      <c r="C76" s="33"/>
      <c r="D76" s="32" t="s">
        <v>382</v>
      </c>
      <c r="E76" s="32" t="s">
        <v>406</v>
      </c>
      <c r="F76" s="27" t="s">
        <v>582</v>
      </c>
      <c r="G76" s="32" t="s">
        <v>385</v>
      </c>
      <c r="H76" s="27" t="s">
        <v>579</v>
      </c>
      <c r="I76" s="32" t="s">
        <v>580</v>
      </c>
      <c r="J76" s="32" t="s">
        <v>388</v>
      </c>
      <c r="K76" s="27" t="s">
        <v>581</v>
      </c>
    </row>
    <row r="77" ht="56" customHeight="1" spans="1:11">
      <c r="A77" s="33"/>
      <c r="B77" s="34"/>
      <c r="C77" s="33"/>
      <c r="D77" s="32" t="s">
        <v>382</v>
      </c>
      <c r="E77" s="32" t="s">
        <v>406</v>
      </c>
      <c r="F77" s="27" t="s">
        <v>583</v>
      </c>
      <c r="G77" s="32" t="s">
        <v>385</v>
      </c>
      <c r="H77" s="27" t="s">
        <v>584</v>
      </c>
      <c r="I77" s="32" t="s">
        <v>576</v>
      </c>
      <c r="J77" s="32" t="s">
        <v>388</v>
      </c>
      <c r="K77" s="27" t="s">
        <v>583</v>
      </c>
    </row>
    <row r="78" ht="56" customHeight="1" spans="1:11">
      <c r="A78" s="33"/>
      <c r="B78" s="34"/>
      <c r="C78" s="33"/>
      <c r="D78" s="32" t="s">
        <v>382</v>
      </c>
      <c r="E78" s="32" t="s">
        <v>406</v>
      </c>
      <c r="F78" s="27" t="s">
        <v>585</v>
      </c>
      <c r="G78" s="32" t="s">
        <v>385</v>
      </c>
      <c r="H78" s="27" t="s">
        <v>586</v>
      </c>
      <c r="I78" s="32" t="s">
        <v>503</v>
      </c>
      <c r="J78" s="32" t="s">
        <v>388</v>
      </c>
      <c r="K78" s="27" t="s">
        <v>587</v>
      </c>
    </row>
    <row r="79" ht="56" customHeight="1" spans="1:11">
      <c r="A79" s="33"/>
      <c r="B79" s="34"/>
      <c r="C79" s="33"/>
      <c r="D79" s="32" t="s">
        <v>382</v>
      </c>
      <c r="E79" s="32" t="s">
        <v>406</v>
      </c>
      <c r="F79" s="27" t="s">
        <v>588</v>
      </c>
      <c r="G79" s="32" t="s">
        <v>433</v>
      </c>
      <c r="H79" s="27" t="s">
        <v>155</v>
      </c>
      <c r="I79" s="32" t="s">
        <v>580</v>
      </c>
      <c r="J79" s="32" t="s">
        <v>388</v>
      </c>
      <c r="K79" s="27" t="s">
        <v>589</v>
      </c>
    </row>
    <row r="80" ht="56" customHeight="1" spans="1:11">
      <c r="A80" s="33"/>
      <c r="B80" s="34"/>
      <c r="C80" s="33"/>
      <c r="D80" s="32" t="s">
        <v>382</v>
      </c>
      <c r="E80" s="32" t="s">
        <v>406</v>
      </c>
      <c r="F80" s="27" t="s">
        <v>590</v>
      </c>
      <c r="G80" s="32" t="s">
        <v>385</v>
      </c>
      <c r="H80" s="27" t="s">
        <v>155</v>
      </c>
      <c r="I80" s="32" t="s">
        <v>591</v>
      </c>
      <c r="J80" s="32" t="s">
        <v>388</v>
      </c>
      <c r="K80" s="27" t="s">
        <v>590</v>
      </c>
    </row>
    <row r="81" ht="56" customHeight="1" spans="1:11">
      <c r="A81" s="33"/>
      <c r="B81" s="34"/>
      <c r="C81" s="33"/>
      <c r="D81" s="32" t="s">
        <v>382</v>
      </c>
      <c r="E81" s="32" t="s">
        <v>406</v>
      </c>
      <c r="F81" s="27" t="s">
        <v>592</v>
      </c>
      <c r="G81" s="32" t="s">
        <v>385</v>
      </c>
      <c r="H81" s="27" t="s">
        <v>155</v>
      </c>
      <c r="I81" s="32" t="s">
        <v>576</v>
      </c>
      <c r="J81" s="32" t="s">
        <v>388</v>
      </c>
      <c r="K81" s="27" t="s">
        <v>593</v>
      </c>
    </row>
    <row r="82" ht="56" customHeight="1" spans="1:11">
      <c r="A82" s="33"/>
      <c r="B82" s="34"/>
      <c r="C82" s="33"/>
      <c r="D82" s="32" t="s">
        <v>382</v>
      </c>
      <c r="E82" s="32" t="s">
        <v>406</v>
      </c>
      <c r="F82" s="27" t="s">
        <v>594</v>
      </c>
      <c r="G82" s="32" t="s">
        <v>385</v>
      </c>
      <c r="H82" s="27" t="s">
        <v>155</v>
      </c>
      <c r="I82" s="32" t="s">
        <v>576</v>
      </c>
      <c r="J82" s="32" t="s">
        <v>388</v>
      </c>
      <c r="K82" s="27" t="s">
        <v>595</v>
      </c>
    </row>
    <row r="83" ht="56" customHeight="1" spans="1:11">
      <c r="A83" s="33"/>
      <c r="B83" s="34"/>
      <c r="C83" s="33"/>
      <c r="D83" s="32" t="s">
        <v>382</v>
      </c>
      <c r="E83" s="32" t="s">
        <v>406</v>
      </c>
      <c r="F83" s="27" t="s">
        <v>596</v>
      </c>
      <c r="G83" s="32" t="s">
        <v>385</v>
      </c>
      <c r="H83" s="27" t="s">
        <v>597</v>
      </c>
      <c r="I83" s="32" t="s">
        <v>435</v>
      </c>
      <c r="J83" s="32" t="s">
        <v>388</v>
      </c>
      <c r="K83" s="27" t="s">
        <v>596</v>
      </c>
    </row>
    <row r="84" ht="56" customHeight="1" spans="1:11">
      <c r="A84" s="33"/>
      <c r="B84" s="34"/>
      <c r="C84" s="33"/>
      <c r="D84" s="32" t="s">
        <v>382</v>
      </c>
      <c r="E84" s="32" t="s">
        <v>383</v>
      </c>
      <c r="F84" s="27" t="s">
        <v>598</v>
      </c>
      <c r="G84" s="32" t="s">
        <v>385</v>
      </c>
      <c r="H84" s="27" t="s">
        <v>457</v>
      </c>
      <c r="I84" s="32" t="s">
        <v>387</v>
      </c>
      <c r="J84" s="32" t="s">
        <v>388</v>
      </c>
      <c r="K84" s="27" t="s">
        <v>598</v>
      </c>
    </row>
    <row r="85" ht="56" customHeight="1" spans="1:11">
      <c r="A85" s="33"/>
      <c r="B85" s="34"/>
      <c r="C85" s="33"/>
      <c r="D85" s="32" t="s">
        <v>382</v>
      </c>
      <c r="E85" s="32" t="s">
        <v>383</v>
      </c>
      <c r="F85" s="27" t="s">
        <v>479</v>
      </c>
      <c r="G85" s="32" t="s">
        <v>385</v>
      </c>
      <c r="H85" s="27" t="s">
        <v>514</v>
      </c>
      <c r="I85" s="32" t="s">
        <v>387</v>
      </c>
      <c r="J85" s="32" t="s">
        <v>388</v>
      </c>
      <c r="K85" s="27" t="s">
        <v>481</v>
      </c>
    </row>
    <row r="86" ht="56" customHeight="1" spans="1:11">
      <c r="A86" s="33"/>
      <c r="B86" s="34"/>
      <c r="C86" s="33"/>
      <c r="D86" s="32" t="s">
        <v>382</v>
      </c>
      <c r="E86" s="32" t="s">
        <v>504</v>
      </c>
      <c r="F86" s="27" t="s">
        <v>599</v>
      </c>
      <c r="G86" s="32" t="s">
        <v>433</v>
      </c>
      <c r="H86" s="27" t="s">
        <v>457</v>
      </c>
      <c r="I86" s="32" t="s">
        <v>387</v>
      </c>
      <c r="J86" s="32" t="s">
        <v>388</v>
      </c>
      <c r="K86" s="27" t="s">
        <v>599</v>
      </c>
    </row>
    <row r="87" ht="56" customHeight="1" spans="1:11">
      <c r="A87" s="33"/>
      <c r="B87" s="34"/>
      <c r="C87" s="33"/>
      <c r="D87" s="32" t="s">
        <v>382</v>
      </c>
      <c r="E87" s="32" t="s">
        <v>444</v>
      </c>
      <c r="F87" s="27" t="s">
        <v>600</v>
      </c>
      <c r="G87" s="32" t="s">
        <v>414</v>
      </c>
      <c r="H87" s="27" t="s">
        <v>483</v>
      </c>
      <c r="I87" s="32" t="s">
        <v>447</v>
      </c>
      <c r="J87" s="32" t="s">
        <v>388</v>
      </c>
      <c r="K87" s="27" t="s">
        <v>484</v>
      </c>
    </row>
    <row r="88" ht="56" customHeight="1" spans="1:11">
      <c r="A88" s="33"/>
      <c r="B88" s="34"/>
      <c r="C88" s="33"/>
      <c r="D88" s="32" t="s">
        <v>394</v>
      </c>
      <c r="E88" s="32" t="s">
        <v>395</v>
      </c>
      <c r="F88" s="27" t="s">
        <v>601</v>
      </c>
      <c r="G88" s="32" t="s">
        <v>433</v>
      </c>
      <c r="H88" s="27" t="s">
        <v>457</v>
      </c>
      <c r="I88" s="32" t="s">
        <v>387</v>
      </c>
      <c r="J88" s="32" t="s">
        <v>388</v>
      </c>
      <c r="K88" s="27" t="s">
        <v>602</v>
      </c>
    </row>
    <row r="89" ht="56" customHeight="1" spans="1:11">
      <c r="A89" s="33"/>
      <c r="B89" s="34"/>
      <c r="C89" s="33"/>
      <c r="D89" s="32" t="s">
        <v>394</v>
      </c>
      <c r="E89" s="32" t="s">
        <v>395</v>
      </c>
      <c r="F89" s="27" t="s">
        <v>603</v>
      </c>
      <c r="G89" s="32" t="s">
        <v>385</v>
      </c>
      <c r="H89" s="27" t="s">
        <v>514</v>
      </c>
      <c r="I89" s="32" t="s">
        <v>387</v>
      </c>
      <c r="J89" s="32" t="s">
        <v>388</v>
      </c>
      <c r="K89" s="27" t="s">
        <v>604</v>
      </c>
    </row>
    <row r="90" ht="56" customHeight="1" spans="1:11">
      <c r="A90" s="36"/>
      <c r="B90" s="37"/>
      <c r="C90" s="36"/>
      <c r="D90" s="32" t="s">
        <v>399</v>
      </c>
      <c r="E90" s="32" t="s">
        <v>400</v>
      </c>
      <c r="F90" s="27" t="s">
        <v>605</v>
      </c>
      <c r="G90" s="32" t="s">
        <v>385</v>
      </c>
      <c r="H90" s="27" t="s">
        <v>428</v>
      </c>
      <c r="I90" s="32" t="s">
        <v>387</v>
      </c>
      <c r="J90" s="32" t="s">
        <v>388</v>
      </c>
      <c r="K90" s="27" t="s">
        <v>605</v>
      </c>
    </row>
    <row r="91" ht="54.75" customHeight="1" spans="1:11">
      <c r="A91" s="31" t="s">
        <v>606</v>
      </c>
      <c r="B91" s="31" t="s">
        <v>324</v>
      </c>
      <c r="C91" s="31" t="s">
        <v>607</v>
      </c>
      <c r="D91" s="32" t="s">
        <v>382</v>
      </c>
      <c r="E91" s="32" t="s">
        <v>406</v>
      </c>
      <c r="F91" s="27" t="s">
        <v>608</v>
      </c>
      <c r="G91" s="32" t="s">
        <v>433</v>
      </c>
      <c r="H91" s="27" t="s">
        <v>457</v>
      </c>
      <c r="I91" s="32" t="s">
        <v>387</v>
      </c>
      <c r="J91" s="32" t="s">
        <v>388</v>
      </c>
      <c r="K91" s="27" t="s">
        <v>609</v>
      </c>
    </row>
    <row r="92" ht="54.75" customHeight="1" spans="1:11">
      <c r="A92" s="33"/>
      <c r="B92" s="34"/>
      <c r="C92" s="33"/>
      <c r="D92" s="32" t="s">
        <v>382</v>
      </c>
      <c r="E92" s="32" t="s">
        <v>406</v>
      </c>
      <c r="F92" s="27" t="s">
        <v>610</v>
      </c>
      <c r="G92" s="32" t="s">
        <v>433</v>
      </c>
      <c r="H92" s="27" t="s">
        <v>457</v>
      </c>
      <c r="I92" s="32" t="s">
        <v>387</v>
      </c>
      <c r="J92" s="32" t="s">
        <v>388</v>
      </c>
      <c r="K92" s="27" t="s">
        <v>611</v>
      </c>
    </row>
    <row r="93" ht="54.75" customHeight="1" spans="1:11">
      <c r="A93" s="33"/>
      <c r="B93" s="34"/>
      <c r="C93" s="33"/>
      <c r="D93" s="32" t="s">
        <v>382</v>
      </c>
      <c r="E93" s="32" t="s">
        <v>406</v>
      </c>
      <c r="F93" s="27" t="s">
        <v>612</v>
      </c>
      <c r="G93" s="32" t="s">
        <v>433</v>
      </c>
      <c r="H93" s="27" t="s">
        <v>457</v>
      </c>
      <c r="I93" s="32" t="s">
        <v>387</v>
      </c>
      <c r="J93" s="32" t="s">
        <v>388</v>
      </c>
      <c r="K93" s="27" t="s">
        <v>613</v>
      </c>
    </row>
    <row r="94" ht="54.75" customHeight="1" spans="1:11">
      <c r="A94" s="33"/>
      <c r="B94" s="34"/>
      <c r="C94" s="33"/>
      <c r="D94" s="32" t="s">
        <v>382</v>
      </c>
      <c r="E94" s="32" t="s">
        <v>406</v>
      </c>
      <c r="F94" s="27" t="s">
        <v>614</v>
      </c>
      <c r="G94" s="32" t="s">
        <v>433</v>
      </c>
      <c r="H94" s="27" t="s">
        <v>457</v>
      </c>
      <c r="I94" s="32" t="s">
        <v>387</v>
      </c>
      <c r="J94" s="32" t="s">
        <v>388</v>
      </c>
      <c r="K94" s="27" t="s">
        <v>615</v>
      </c>
    </row>
    <row r="95" ht="54.75" customHeight="1" spans="1:11">
      <c r="A95" s="33"/>
      <c r="B95" s="34"/>
      <c r="C95" s="33"/>
      <c r="D95" s="32" t="s">
        <v>382</v>
      </c>
      <c r="E95" s="32" t="s">
        <v>406</v>
      </c>
      <c r="F95" s="27" t="s">
        <v>616</v>
      </c>
      <c r="G95" s="32" t="s">
        <v>433</v>
      </c>
      <c r="H95" s="27" t="s">
        <v>457</v>
      </c>
      <c r="I95" s="32" t="s">
        <v>387</v>
      </c>
      <c r="J95" s="32" t="s">
        <v>388</v>
      </c>
      <c r="K95" s="27" t="s">
        <v>617</v>
      </c>
    </row>
    <row r="96" ht="54.75" customHeight="1" spans="1:11">
      <c r="A96" s="33"/>
      <c r="B96" s="34"/>
      <c r="C96" s="33"/>
      <c r="D96" s="32" t="s">
        <v>382</v>
      </c>
      <c r="E96" s="32" t="s">
        <v>406</v>
      </c>
      <c r="F96" s="27" t="s">
        <v>618</v>
      </c>
      <c r="G96" s="32" t="s">
        <v>433</v>
      </c>
      <c r="H96" s="27" t="s">
        <v>457</v>
      </c>
      <c r="I96" s="32" t="s">
        <v>387</v>
      </c>
      <c r="J96" s="32" t="s">
        <v>388</v>
      </c>
      <c r="K96" s="27" t="s">
        <v>619</v>
      </c>
    </row>
    <row r="97" ht="54.75" customHeight="1" spans="1:11">
      <c r="A97" s="33"/>
      <c r="B97" s="34"/>
      <c r="C97" s="33"/>
      <c r="D97" s="32" t="s">
        <v>382</v>
      </c>
      <c r="E97" s="32" t="s">
        <v>504</v>
      </c>
      <c r="F97" s="27" t="s">
        <v>620</v>
      </c>
      <c r="G97" s="32" t="s">
        <v>433</v>
      </c>
      <c r="H97" s="27" t="s">
        <v>457</v>
      </c>
      <c r="I97" s="32" t="s">
        <v>387</v>
      </c>
      <c r="J97" s="32" t="s">
        <v>388</v>
      </c>
      <c r="K97" s="27" t="s">
        <v>621</v>
      </c>
    </row>
    <row r="98" ht="54.75" customHeight="1" spans="1:11">
      <c r="A98" s="33"/>
      <c r="B98" s="34"/>
      <c r="C98" s="33"/>
      <c r="D98" s="32" t="s">
        <v>394</v>
      </c>
      <c r="E98" s="32" t="s">
        <v>395</v>
      </c>
      <c r="F98" s="27" t="s">
        <v>622</v>
      </c>
      <c r="G98" s="32" t="s">
        <v>433</v>
      </c>
      <c r="H98" s="27" t="s">
        <v>623</v>
      </c>
      <c r="I98" s="32" t="s">
        <v>624</v>
      </c>
      <c r="J98" s="32" t="s">
        <v>625</v>
      </c>
      <c r="K98" s="27" t="s">
        <v>622</v>
      </c>
    </row>
    <row r="99" ht="54.75" customHeight="1" spans="1:11">
      <c r="A99" s="36"/>
      <c r="B99" s="37"/>
      <c r="C99" s="36"/>
      <c r="D99" s="32" t="s">
        <v>399</v>
      </c>
      <c r="E99" s="32" t="s">
        <v>400</v>
      </c>
      <c r="F99" s="27" t="s">
        <v>626</v>
      </c>
      <c r="G99" s="32" t="s">
        <v>385</v>
      </c>
      <c r="H99" s="27" t="s">
        <v>428</v>
      </c>
      <c r="I99" s="32" t="s">
        <v>387</v>
      </c>
      <c r="J99" s="32" t="s">
        <v>388</v>
      </c>
      <c r="K99" s="27" t="s">
        <v>627</v>
      </c>
    </row>
    <row r="100" ht="54.75" customHeight="1" spans="1:11">
      <c r="A100" s="31" t="s">
        <v>628</v>
      </c>
      <c r="B100" s="31" t="s">
        <v>331</v>
      </c>
      <c r="C100" s="31" t="s">
        <v>629</v>
      </c>
      <c r="D100" s="32" t="s">
        <v>382</v>
      </c>
      <c r="E100" s="32" t="s">
        <v>406</v>
      </c>
      <c r="F100" s="27" t="s">
        <v>630</v>
      </c>
      <c r="G100" s="32" t="s">
        <v>433</v>
      </c>
      <c r="H100" s="27" t="s">
        <v>631</v>
      </c>
      <c r="I100" s="32" t="s">
        <v>435</v>
      </c>
      <c r="J100" s="32" t="s">
        <v>388</v>
      </c>
      <c r="K100" s="27" t="s">
        <v>632</v>
      </c>
    </row>
    <row r="101" ht="54.75" customHeight="1" spans="1:11">
      <c r="A101" s="33"/>
      <c r="B101" s="34"/>
      <c r="C101" s="33"/>
      <c r="D101" s="32" t="s">
        <v>382</v>
      </c>
      <c r="E101" s="32" t="s">
        <v>406</v>
      </c>
      <c r="F101" s="27" t="s">
        <v>633</v>
      </c>
      <c r="G101" s="32" t="s">
        <v>433</v>
      </c>
      <c r="H101" s="27" t="s">
        <v>631</v>
      </c>
      <c r="I101" s="32" t="s">
        <v>435</v>
      </c>
      <c r="J101" s="32" t="s">
        <v>388</v>
      </c>
      <c r="K101" s="27" t="s">
        <v>634</v>
      </c>
    </row>
    <row r="102" ht="54.75" customHeight="1" spans="1:11">
      <c r="A102" s="33"/>
      <c r="B102" s="34"/>
      <c r="C102" s="33"/>
      <c r="D102" s="32" t="s">
        <v>382</v>
      </c>
      <c r="E102" s="32" t="s">
        <v>383</v>
      </c>
      <c r="F102" s="27" t="s">
        <v>635</v>
      </c>
      <c r="G102" s="32" t="s">
        <v>385</v>
      </c>
      <c r="H102" s="27" t="s">
        <v>428</v>
      </c>
      <c r="I102" s="32" t="s">
        <v>387</v>
      </c>
      <c r="J102" s="32" t="s">
        <v>388</v>
      </c>
      <c r="K102" s="27" t="s">
        <v>636</v>
      </c>
    </row>
    <row r="103" ht="54.75" customHeight="1" spans="1:11">
      <c r="A103" s="33"/>
      <c r="B103" s="34"/>
      <c r="C103" s="33"/>
      <c r="D103" s="32" t="s">
        <v>382</v>
      </c>
      <c r="E103" s="32" t="s">
        <v>504</v>
      </c>
      <c r="F103" s="27" t="s">
        <v>637</v>
      </c>
      <c r="G103" s="32" t="s">
        <v>433</v>
      </c>
      <c r="H103" s="27" t="s">
        <v>637</v>
      </c>
      <c r="I103" s="32" t="s">
        <v>638</v>
      </c>
      <c r="J103" s="32" t="s">
        <v>625</v>
      </c>
      <c r="K103" s="27" t="s">
        <v>639</v>
      </c>
    </row>
    <row r="104" ht="54.75" customHeight="1" spans="1:11">
      <c r="A104" s="33"/>
      <c r="B104" s="34"/>
      <c r="C104" s="33"/>
      <c r="D104" s="32" t="s">
        <v>382</v>
      </c>
      <c r="E104" s="32" t="s">
        <v>444</v>
      </c>
      <c r="F104" s="27" t="s">
        <v>640</v>
      </c>
      <c r="G104" s="32" t="s">
        <v>433</v>
      </c>
      <c r="H104" s="27" t="s">
        <v>155</v>
      </c>
      <c r="I104" s="32" t="s">
        <v>576</v>
      </c>
      <c r="J104" s="32" t="s">
        <v>388</v>
      </c>
      <c r="K104" s="27" t="s">
        <v>641</v>
      </c>
    </row>
    <row r="105" ht="54.75" customHeight="1" spans="1:11">
      <c r="A105" s="33"/>
      <c r="B105" s="34"/>
      <c r="C105" s="33"/>
      <c r="D105" s="32" t="s">
        <v>394</v>
      </c>
      <c r="E105" s="32" t="s">
        <v>395</v>
      </c>
      <c r="F105" s="27" t="s">
        <v>642</v>
      </c>
      <c r="G105" s="32" t="s">
        <v>385</v>
      </c>
      <c r="H105" s="27" t="s">
        <v>428</v>
      </c>
      <c r="I105" s="32" t="s">
        <v>387</v>
      </c>
      <c r="J105" s="32" t="s">
        <v>388</v>
      </c>
      <c r="K105" s="27" t="s">
        <v>643</v>
      </c>
    </row>
    <row r="106" ht="54.75" customHeight="1" spans="1:11">
      <c r="A106" s="33"/>
      <c r="B106" s="34"/>
      <c r="C106" s="33"/>
      <c r="D106" s="32" t="s">
        <v>394</v>
      </c>
      <c r="E106" s="32" t="s">
        <v>395</v>
      </c>
      <c r="F106" s="27" t="s">
        <v>644</v>
      </c>
      <c r="G106" s="32" t="s">
        <v>385</v>
      </c>
      <c r="H106" s="27" t="s">
        <v>428</v>
      </c>
      <c r="I106" s="32" t="s">
        <v>387</v>
      </c>
      <c r="J106" s="32" t="s">
        <v>388</v>
      </c>
      <c r="K106" s="27" t="s">
        <v>645</v>
      </c>
    </row>
    <row r="107" ht="54.75" customHeight="1" spans="1:11">
      <c r="A107" s="36"/>
      <c r="B107" s="37"/>
      <c r="C107" s="36"/>
      <c r="D107" s="32" t="s">
        <v>399</v>
      </c>
      <c r="E107" s="32" t="s">
        <v>400</v>
      </c>
      <c r="F107" s="27" t="s">
        <v>646</v>
      </c>
      <c r="G107" s="32" t="s">
        <v>385</v>
      </c>
      <c r="H107" s="27" t="s">
        <v>428</v>
      </c>
      <c r="I107" s="32" t="s">
        <v>387</v>
      </c>
      <c r="J107" s="32" t="s">
        <v>388</v>
      </c>
      <c r="K107" s="27" t="s">
        <v>647</v>
      </c>
    </row>
    <row r="108" ht="54.75" customHeight="1" spans="1:11">
      <c r="A108" s="31" t="s">
        <v>648</v>
      </c>
      <c r="B108" s="31" t="s">
        <v>308</v>
      </c>
      <c r="C108" s="31" t="s">
        <v>649</v>
      </c>
      <c r="D108" s="32" t="s">
        <v>382</v>
      </c>
      <c r="E108" s="32" t="s">
        <v>406</v>
      </c>
      <c r="F108" s="27" t="s">
        <v>650</v>
      </c>
      <c r="G108" s="32" t="s">
        <v>433</v>
      </c>
      <c r="H108" s="27" t="s">
        <v>651</v>
      </c>
      <c r="I108" s="32" t="s">
        <v>576</v>
      </c>
      <c r="J108" s="32" t="s">
        <v>388</v>
      </c>
      <c r="K108" s="27" t="s">
        <v>652</v>
      </c>
    </row>
    <row r="109" ht="54.75" customHeight="1" spans="1:11">
      <c r="A109" s="33"/>
      <c r="B109" s="34"/>
      <c r="C109" s="33"/>
      <c r="D109" s="32" t="s">
        <v>394</v>
      </c>
      <c r="E109" s="32" t="s">
        <v>395</v>
      </c>
      <c r="F109" s="27" t="s">
        <v>425</v>
      </c>
      <c r="G109" s="32" t="s">
        <v>385</v>
      </c>
      <c r="H109" s="27" t="s">
        <v>408</v>
      </c>
      <c r="I109" s="32" t="s">
        <v>387</v>
      </c>
      <c r="J109" s="32" t="s">
        <v>388</v>
      </c>
      <c r="K109" s="27" t="s">
        <v>653</v>
      </c>
    </row>
    <row r="110" ht="54.75" customHeight="1" spans="1:11">
      <c r="A110" s="36"/>
      <c r="B110" s="37"/>
      <c r="C110" s="36"/>
      <c r="D110" s="32" t="s">
        <v>399</v>
      </c>
      <c r="E110" s="32" t="s">
        <v>400</v>
      </c>
      <c r="F110" s="27" t="s">
        <v>654</v>
      </c>
      <c r="G110" s="32" t="s">
        <v>385</v>
      </c>
      <c r="H110" s="27" t="s">
        <v>428</v>
      </c>
      <c r="I110" s="32" t="s">
        <v>387</v>
      </c>
      <c r="J110" s="32" t="s">
        <v>388</v>
      </c>
      <c r="K110" s="27" t="s">
        <v>655</v>
      </c>
    </row>
  </sheetData>
  <mergeCells count="38">
    <mergeCell ref="A2:K2"/>
    <mergeCell ref="A3:I3"/>
    <mergeCell ref="A7:A11"/>
    <mergeCell ref="A12:A18"/>
    <mergeCell ref="A19:A30"/>
    <mergeCell ref="A31:A41"/>
    <mergeCell ref="A42:A47"/>
    <mergeCell ref="A48:A58"/>
    <mergeCell ref="A59:A64"/>
    <mergeCell ref="A65:A71"/>
    <mergeCell ref="A72:A90"/>
    <mergeCell ref="A91:A99"/>
    <mergeCell ref="A100:A107"/>
    <mergeCell ref="A108:A110"/>
    <mergeCell ref="B7:B11"/>
    <mergeCell ref="B12:B18"/>
    <mergeCell ref="B19:B30"/>
    <mergeCell ref="B31:B41"/>
    <mergeCell ref="B42:B47"/>
    <mergeCell ref="B48:B58"/>
    <mergeCell ref="B59:B64"/>
    <mergeCell ref="B65:B71"/>
    <mergeCell ref="B72:B90"/>
    <mergeCell ref="B91:B99"/>
    <mergeCell ref="B100:B107"/>
    <mergeCell ref="B108:B110"/>
    <mergeCell ref="C7:C11"/>
    <mergeCell ref="C12:C18"/>
    <mergeCell ref="C19:C30"/>
    <mergeCell ref="C31:C41"/>
    <mergeCell ref="C42:C47"/>
    <mergeCell ref="C48:C58"/>
    <mergeCell ref="C59:C64"/>
    <mergeCell ref="C65:C71"/>
    <mergeCell ref="C72:C90"/>
    <mergeCell ref="C91:C99"/>
    <mergeCell ref="C100:C107"/>
    <mergeCell ref="C108:C110"/>
  </mergeCells>
  <printOptions horizontalCentered="1"/>
  <pageMargins left="0.511805555555556" right="0.432638888888889" top="0.786805555555556" bottom="0.550694444444444" header="0" footer="0"/>
  <pageSetup paperSize="9" scale="51"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2022-03-16T00:30:00Z</dcterms:created>
  <dcterms:modified xsi:type="dcterms:W3CDTF">2022-03-17T01:20:16Z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