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50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州对下转移支付预算表09-1" sheetId="13" r:id="rId13"/>
    <sheet name="州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<sst xmlns="http://schemas.openxmlformats.org/spreadsheetml/2006/main" count="1130" uniqueCount="403">
  <si>
    <t>预算01-1表</t>
  </si>
  <si>
    <t>部门财务收支预算总表</t>
  </si>
  <si>
    <t>单位名称：中国共产党楚雄彝族自治州委员会政策研究室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</si>
  <si>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</si>
  <si>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</si>
  <si>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</si>
  <si>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</si>
  <si>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</si>
  <si>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</si>
  <si>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</si>
  <si>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</si>
  <si>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</si>
  <si>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</si>
  <si>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</si>
  <si>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</si>
  <si>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</si>
  <si>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</si>
  <si>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</si>
  <si>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</si>
  <si>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</si>
  <si>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</si>
  <si>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</si>
  <si>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</si>
  <si>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</si>
  <si>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</si>
  <si>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</si>
  <si>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</si>
  <si>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</si>
  <si>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</si>
  <si>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</si>
  <si>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</si>
  <si>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</si>
  <si>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</si>
  <si>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</si>
  <si>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</si>
  <si>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</si>
  <si>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</si>
  <si>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</si>
  <si>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</si>
  <si>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</si>
  <si>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</si>
  <si>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</si>
  <si>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</si>
  <si>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</si>
  <si>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</si>
  <si>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</si>
  <si>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</si>
  <si>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</si>
  <si>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</si>
  <si>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321</t>
  </si>
  <si>
    <t>中国共产党楚雄彝族自治州委员会政策研究室</t>
  </si>
  <si>
    <t>321001</t>
  </si>
  <si>
    <t xml:space="preserve">  中国共产党楚雄彝族自治州委员会政策研究室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</si>
  <si>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</si>
  <si>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</si>
  <si>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</si>
  <si>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</si>
  <si>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</si>
  <si>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</si>
  <si>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</si>
  <si>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</si>
  <si>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</si>
  <si>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</si>
  <si>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</si>
  <si>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</si>
  <si>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</si>
  <si>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</si>
  <si>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</si>
  <si>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/>
  </si>
  <si>
    <t>20131</t>
  </si>
  <si>
    <t xml:space="preserve">  党委办公厅（室）及相关机构事务</t>
  </si>
  <si>
    <t>2013101</t>
  </si>
  <si>
    <t xml:space="preserve">    行政运行</t>
  </si>
  <si>
    <t>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</si>
  <si>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</si>
  <si>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</si>
  <si>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</si>
  <si>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</si>
  <si>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</si>
  <si>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</si>
  <si>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</si>
  <si>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</si>
  <si>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</si>
  <si>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</si>
  <si>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</si>
  <si>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</si>
  <si>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</si>
  <si>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</si>
  <si>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</si>
  <si>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</si>
  <si>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</si>
  <si>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</si>
  <si>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</si>
  <si>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</si>
  <si>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</si>
  <si>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</si>
  <si>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</si>
  <si>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</si>
  <si>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</si>
  <si>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</si>
  <si>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</si>
  <si>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</si>
  <si>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</si>
  <si>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</si>
  <si>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</si>
  <si>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</si>
  <si>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</si>
  <si>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</si>
  <si>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</si>
  <si>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</si>
  <si>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</si>
  <si>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</si>
  <si>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</si>
  <si>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</si>
  <si>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</si>
  <si>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</si>
  <si>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</si>
  <si>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</si>
  <si>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</si>
  <si>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</si>
  <si>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</si>
  <si>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</si>
  <si>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</si>
  <si>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</si>
  <si>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</si>
  <si>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</si>
  <si>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</si>
  <si>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</si>
  <si>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</si>
  <si>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</si>
  <si>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</si>
  <si>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2013102</t>
  </si>
  <si>
    <t xml:space="preserve">    一般行政管理事务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</si>
  <si>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</si>
  <si>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</si>
  <si>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</si>
  <si>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</si>
  <si>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</si>
  <si>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</si>
  <si>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</si>
  <si>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</si>
  <si>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</si>
  <si>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</si>
  <si>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</si>
  <si>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</si>
  <si>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</si>
  <si>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</si>
  <si>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</si>
  <si>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</si>
  <si>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</si>
  <si>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</si>
  <si>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</si>
  <si>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</si>
  <si>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</si>
  <si>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</si>
  <si>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</si>
  <si>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</si>
  <si>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</si>
  <si>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</si>
  <si>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</si>
  <si>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</si>
  <si>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</si>
  <si>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中国共产党楚雄彝族自治州委员会政策研究室</t>
  </si>
  <si>
    <t>532300210000000019668</t>
  </si>
  <si>
    <t>行政人员工资支出</t>
  </si>
  <si>
    <t>行政运行</t>
  </si>
  <si>
    <t>30101</t>
  </si>
  <si>
    <t>基本工资</t>
  </si>
  <si>
    <t>532300221100000251227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</si>
  <si>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</si>
  <si>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</si>
  <si>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</si>
  <si>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</si>
  <si>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</si>
  <si>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</si>
  <si>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</si>
  <si>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532300210000000019667</t>
  </si>
  <si>
    <t>机关综合绩效支出</t>
  </si>
  <si>
    <t>532300221100000251228</t>
  </si>
  <si>
    <t>事业综合绩效支出</t>
  </si>
  <si>
    <t>532300231100001570105</t>
  </si>
  <si>
    <t>事业人员绩效工资</t>
  </si>
  <si>
    <t>532300210000000019671</t>
  </si>
  <si>
    <t>机关事业单位基本养老保险缴费</t>
  </si>
  <si>
    <t>机关事业单位基本养老保险缴费支出</t>
  </si>
  <si>
    <t>30108</t>
  </si>
  <si>
    <t>532300210000000019672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</si>
  <si>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</si>
  <si>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</si>
  <si>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</si>
  <si>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</si>
  <si>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</si>
  <si>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</si>
  <si>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</si>
  <si>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</si>
  <si>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</si>
  <si>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</si>
  <si>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</si>
  <si>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532300221100000672022</t>
  </si>
  <si>
    <t>失业保险</t>
  </si>
  <si>
    <t>其他社会保障和就业支出</t>
  </si>
  <si>
    <t>532300210000000019673</t>
  </si>
  <si>
    <t>住房公积金</t>
  </si>
  <si>
    <t>30113</t>
  </si>
  <si>
    <t>532300221100000251231</t>
  </si>
  <si>
    <t>工会经费</t>
  </si>
  <si>
    <t>30228</t>
  </si>
  <si>
    <t>532300231100001570171</t>
  </si>
  <si>
    <t>福利费</t>
  </si>
  <si>
    <t>30229</t>
  </si>
  <si>
    <t>532300210000000019675</t>
  </si>
  <si>
    <t>车辆使用费</t>
  </si>
  <si>
    <t>30231</t>
  </si>
  <si>
    <t>公务用车运行维护费</t>
  </si>
  <si>
    <t>532300210000000019679</t>
  </si>
  <si>
    <t>一般公用经费</t>
  </si>
  <si>
    <t>30201</t>
  </si>
  <si>
    <t>办公费</t>
  </si>
  <si>
    <t>30226</t>
  </si>
  <si>
    <t>劳务费</t>
  </si>
  <si>
    <t>532300221100000251243</t>
  </si>
  <si>
    <t>工伤保险及残疾人保障金</t>
  </si>
  <si>
    <t>30205</t>
  </si>
  <si>
    <t>水费</t>
  </si>
  <si>
    <t>30206</t>
  </si>
  <si>
    <t>电费</t>
  </si>
  <si>
    <t>30209</t>
  </si>
  <si>
    <t>物业管理费</t>
  </si>
  <si>
    <t>532300221100000251229</t>
  </si>
  <si>
    <t>30217</t>
  </si>
  <si>
    <t>30207</t>
  </si>
  <si>
    <t>邮电费</t>
  </si>
  <si>
    <t>532300210000000019677</t>
  </si>
  <si>
    <t>公务交通专项经费</t>
  </si>
  <si>
    <t>30239</t>
  </si>
  <si>
    <t>其他交通费用</t>
  </si>
  <si>
    <t>532300210000000019676</t>
  </si>
  <si>
    <t>行政人员公务交通补贴</t>
  </si>
  <si>
    <t>532300210000000019678</t>
  </si>
  <si>
    <t>离退休公用经费</t>
  </si>
  <si>
    <t>行政单位离退休</t>
  </si>
  <si>
    <t>30299</t>
  </si>
  <si>
    <t>其他商品和服务支出</t>
  </si>
  <si>
    <t>532300210000000019674</t>
  </si>
  <si>
    <t>对个人和家庭的补助</t>
  </si>
  <si>
    <t>30302</t>
  </si>
  <si>
    <t>退休费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</si>
  <si>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</si>
  <si>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</si>
  <si>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</si>
  <si>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</si>
  <si>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</si>
  <si>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</si>
  <si>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</si>
  <si>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全面深化改革工作经费</t>
  </si>
  <si>
    <t>311 专项业务类</t>
  </si>
  <si>
    <t>532300210000000017217</t>
  </si>
  <si>
    <t>30211</t>
  </si>
  <si>
    <t>差旅费</t>
  </si>
  <si>
    <t>30215</t>
  </si>
  <si>
    <t>会议费</t>
  </si>
  <si>
    <t>30216</t>
  </si>
  <si>
    <t>培训费</t>
  </si>
  <si>
    <t>州委重点课题调研经费</t>
  </si>
  <si>
    <t>532300210000000017079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</si>
  <si>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</si>
  <si>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</si>
  <si>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</si>
  <si>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</si>
  <si>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</si>
  <si>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</si>
  <si>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</si>
  <si>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</si>
  <si>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</si>
  <si>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</si>
  <si>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</si>
  <si>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</si>
  <si>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州委重点课题调研经费</t>
  </si>
  <si>
    <t>高质量完成州委安排的重点调研课题任务</t>
  </si>
  <si>
    <t>产出指标</t>
  </si>
  <si>
    <t>数量指标</t>
  </si>
  <si>
    <t>研究报告数量</t>
  </si>
  <si>
    <t>&gt;=</t>
  </si>
  <si>
    <t>个</t>
  </si>
  <si>
    <t>定性指标</t>
  </si>
  <si>
    <t>按照绩效目标要求，形成最终研究报告个数。</t>
  </si>
  <si>
    <t>组织调研次数</t>
  </si>
  <si>
    <t>次</t>
  </si>
  <si>
    <t>按照年初工作计划如期完成各项调研工作，反映调查研究职能职责履职情况</t>
  </si>
  <si>
    <t>效益指标</t>
  </si>
  <si>
    <t>社会效益指标</t>
  </si>
  <si>
    <t>成果信息发布或报道次数</t>
  </si>
  <si>
    <t>反映信息发布或报道的次数。</t>
  </si>
  <si>
    <t>同级党委、政府主要领导批示次数</t>
  </si>
  <si>
    <t>篇</t>
  </si>
  <si>
    <t>高质量完成各项调研任务，反映调查研究成果转化情况</t>
  </si>
  <si>
    <t>满意度指标</t>
  </si>
  <si>
    <t>服务对象满意度指标</t>
  </si>
  <si>
    <t>服务对象满意度</t>
  </si>
  <si>
    <t>95</t>
  </si>
  <si>
    <t>%</t>
  </si>
  <si>
    <t>反映服务对象对政策研究工作的整体满意情况。
服务对象满意度=（对政策研究工作的整体满意的人数/问卷调查人数）*100%</t>
  </si>
  <si>
    <t>干部职工满意度</t>
  </si>
  <si>
    <t>=</t>
  </si>
  <si>
    <t>反映干部职工对单位履职情况满意度</t>
  </si>
  <si>
    <t xml:space="preserve">    全面深化改革工作经费</t>
  </si>
  <si>
    <t>高质量完成楚雄州全面深化改革统筹协调、督促检查工作</t>
  </si>
  <si>
    <t>开展督察不少于2次</t>
  </si>
  <si>
    <t>组织开展全面深化改革督察次数</t>
  </si>
  <si>
    <t>提请召开州委深改委会议不少于3次</t>
  </si>
  <si>
    <t>提请召开州委深改委会议次数</t>
  </si>
  <si>
    <t>组织改革培训不少于1次</t>
  </si>
  <si>
    <t>组织改革培训次数</t>
  </si>
  <si>
    <t>质量指标</t>
  </si>
  <si>
    <t>督促各领域各方面贯彻落实中央和省委、州委全面深化改革决策部署，协调督促年度全面深化改革工作台账落地见效</t>
  </si>
  <si>
    <t>80</t>
  </si>
  <si>
    <t>反映重大改革决策部署完成情况</t>
  </si>
  <si>
    <t>总结提炼、宣传楚雄州全面深化改革成果、经验不少于2次</t>
  </si>
  <si>
    <t>反映全州改革先进经验推广情况</t>
  </si>
  <si>
    <t>90</t>
  </si>
  <si>
    <t>反映服务对象满意度情况</t>
  </si>
  <si>
    <t>预算06表</t>
  </si>
  <si>
    <t>政府性基金预算支出预算表</t>
  </si>
  <si>
    <t>单位名称</t>
  </si>
  <si>
    <t>本年政府性基金预算支出</t>
  </si>
  <si>
    <t>本部门无政府性基金预算支出，此表公开无数据。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</si>
  <si>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</si>
  <si>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</si>
  <si>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</si>
  <si>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</si>
  <si>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</si>
  <si>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</si>
  <si>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</si>
  <si>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</si>
  <si>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</si>
  <si>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</si>
  <si>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</si>
  <si>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</si>
  <si>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</si>
  <si>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</si>
  <si>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车辆维修和保养服务</t>
  </si>
  <si>
    <t>C23120301 车辆维修和保养服务</t>
  </si>
  <si>
    <t>车辆加油服务</t>
  </si>
  <si>
    <t>C23120302 车辆加油、添加燃料服务</t>
  </si>
  <si>
    <t>车辆保险</t>
  </si>
  <si>
    <t>C18040102 财产保险服务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</si>
  <si>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</si>
  <si>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</si>
  <si>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</si>
  <si>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</si>
  <si>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</si>
  <si>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</si>
  <si>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</si>
  <si>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</si>
  <si>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车辆维修和保养</t>
  </si>
  <si>
    <t>B1101 维修保养服务</t>
  </si>
  <si>
    <t>B 政府履职辅助性服务</t>
  </si>
  <si>
    <t>201 一般公共服务支出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</si>
  <si>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</si>
  <si>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</si>
  <si>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</si>
  <si>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</si>
  <si>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</si>
  <si>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</si>
  <si>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</si>
  <si>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</si>
  <si>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</si>
  <si>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</si>
  <si>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</si>
  <si>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</si>
  <si>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</si>
  <si>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</si>
  <si>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本部门无此项支出，此表公开无数据。</t>
  </si>
  <si>
    <t>预算09-2表</t>
  </si>
  <si>
    <t>州对下转移支付绩效目标表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</si>
  <si>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</si>
  <si>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</si>
  <si>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</si>
  <si>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</si>
  <si>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</si>
  <si>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</si>
  <si>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</si>
  <si>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</si>
  <si>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</si>
  <si>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通用设备</t>
  </si>
  <si>
    <t>2010399 其他安全设备</t>
  </si>
  <si>
    <t>身份认证系统客户端</t>
  </si>
  <si>
    <t>主机监控与审计系统客户端</t>
  </si>
  <si>
    <t>2010304计算机终端安全设备</t>
  </si>
  <si>
    <t>计算机终端安全设备</t>
  </si>
  <si>
    <t>无形资产</t>
  </si>
  <si>
    <t>6050632 支撑软件</t>
  </si>
  <si>
    <t>系统集成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</si>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</sst>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44">
    <font>
      <sz val="9"/>
      <name val="微软雅黑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7" borderId="17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20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9" fillId="12" borderId="21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1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right" vertical="center"/>
    </xf>
    <xf numFmtId="0" fontId="10" fillId="0" borderId="0" xfId="49" applyFont="1" applyFill="1" applyAlignment="1" applyProtection="1">
      <alignment horizont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NumberFormat="1" applyFont="1" applyFill="1" applyBorder="1" applyAlignment="1" applyProtection="1">
      <alignment horizontal="right" vertical="center"/>
    </xf>
    <xf numFmtId="0" fontId="8" fillId="0" borderId="6" xfId="49" applyFont="1" applyFill="1" applyBorder="1" applyAlignment="1" applyProtection="1">
      <alignment horizontal="right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10" fillId="0" borderId="6" xfId="49" applyFont="1" applyFill="1" applyBorder="1" applyAlignment="1" applyProtection="1">
      <alignment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0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3" fontId="8" fillId="0" borderId="6" xfId="49" applyNumberFormat="1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left" vertical="center"/>
    </xf>
    <xf numFmtId="49" fontId="10" fillId="0" borderId="11" xfId="49" applyNumberFormat="1" applyFont="1" applyFill="1" applyBorder="1" applyAlignment="1" applyProtection="1"/>
    <xf numFmtId="0" fontId="16" fillId="0" borderId="11" xfId="49" applyFont="1" applyFill="1" applyBorder="1" applyAlignment="1" applyProtection="1">
      <alignment horizontal="right"/>
    </xf>
    <xf numFmtId="0" fontId="4" fillId="0" borderId="11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/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9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7" fillId="0" borderId="6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3" fillId="0" borderId="6" xfId="49" applyFont="1" applyFill="1" applyBorder="1" applyAlignment="1" applyProtection="1">
      <alignment horizontal="center" vertical="center"/>
    </xf>
    <xf numFmtId="0" fontId="23" fillId="0" borderId="6" xfId="49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4" fontId="7" fillId="0" borderId="2" xfId="49" applyNumberFormat="1" applyFont="1" applyFill="1" applyBorder="1" applyAlignment="1" applyProtection="1">
      <alignment horizontal="right" vertical="center"/>
    </xf>
    <xf numFmtId="176" fontId="10" fillId="0" borderId="7" xfId="49" applyNumberFormat="1" applyFont="1" applyFill="1" applyBorder="1" applyAlignment="1" applyProtection="1">
      <alignment vertical="center"/>
    </xf>
    <xf numFmtId="4" fontId="7" fillId="0" borderId="4" xfId="49" applyNumberFormat="1" applyFont="1" applyFill="1" applyBorder="1" applyAlignment="1" applyProtection="1">
      <alignment horizontal="right" vertical="center"/>
      <protection locked="0"/>
    </xf>
    <xf numFmtId="0" fontId="10" fillId="0" borderId="7" xfId="49" applyFont="1" applyFill="1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 wrapText="1"/>
    </xf>
    <xf numFmtId="177" fontId="10" fillId="0" borderId="7" xfId="49" applyNumberFormat="1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23" fillId="0" borderId="5" xfId="49" applyFont="1" applyFill="1" applyBorder="1" applyAlignment="1" applyProtection="1">
      <alignment horizontal="center" vertical="center"/>
    </xf>
    <xf numFmtId="4" fontId="23" fillId="0" borderId="13" xfId="49" applyNumberFormat="1" applyFont="1" applyFill="1" applyBorder="1" applyAlignment="1" applyProtection="1">
      <alignment horizontal="right" vertical="center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23" fillId="0" borderId="5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tabSelected="1" zoomScale="115" zoomScaleNormal="115" workbookViewId="0">
      <selection activeCell="B18" sqref="B18"/>
    </sheetView>
  </sheetViews>
  <sheetFormatPr defaultColWidth="8" defaultRowHeight="14.25" customHeight="1" outlineLevelCol="3"/>
  <cols>
    <col min="1" max="1" width="39.5740740740741" style="28" customWidth="1"/>
    <col min="2" max="2" width="43.1388888888889" style="28" customWidth="1"/>
    <col min="3" max="3" width="40.4259259259259" style="28" customWidth="1"/>
    <col min="4" max="4" width="46.1388888888889" style="28" customWidth="1"/>
    <col min="5" max="16384" width="8" style="77" customWidth="1"/>
  </cols>
  <sheetData>
    <row r="1" ht="13.5" customHeight="1" spans="1:4">
      <c r="A1" s="29"/>
      <c r="B1" s="29"/>
      <c r="C1" s="29"/>
      <c r="D1" s="143" t="s">
        <v>0</v>
      </c>
    </row>
    <row r="2" ht="45" customHeight="1" spans="1:4">
      <c r="A2" s="30" t="s">
        <v>1</v>
      </c>
      <c r="B2" s="265"/>
      <c r="C2" s="265"/>
      <c r="D2" s="265"/>
    </row>
    <row r="3" ht="21" customHeight="1" spans="1:4">
      <c r="A3" s="239" t="s">
        <v>2</v>
      </c>
      <c r="B3" s="222"/>
      <c r="C3" s="222"/>
      <c r="D3" s="143" t="s">
        <v>3</v>
      </c>
    </row>
    <row r="4" ht="19.5" customHeight="1" spans="1:4">
      <c r="A4" s="96" t="s">
        <v>4</v>
      </c>
      <c r="B4" s="151"/>
      <c r="C4" s="96" t="s">
        <v>5</v>
      </c>
      <c r="D4" s="151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85" t="s">
        <v>9</v>
      </c>
      <c r="B7" s="186">
        <v>465.140934</v>
      </c>
      <c r="C7" s="85" t="s">
        <v>10</v>
      </c>
      <c r="D7" s="186">
        <v>339.648278</v>
      </c>
    </row>
    <row r="8" ht="20.25" customHeight="1" spans="1:4">
      <c r="A8" s="85" t="s">
        <v>11</v>
      </c>
      <c r="B8" s="186"/>
      <c r="C8" s="85" t="s">
        <v>12</v>
      </c>
      <c r="D8" s="186">
        <v>67.14</v>
      </c>
    </row>
    <row r="9" ht="20.25" customHeight="1" spans="1:4">
      <c r="A9" s="85" t="s">
        <v>13</v>
      </c>
      <c r="B9" s="186"/>
      <c r="C9" s="85" t="s">
        <v>14</v>
      </c>
      <c r="D9" s="186">
        <v>28.371462</v>
      </c>
    </row>
    <row r="10" ht="20.25" customHeight="1" spans="1:4">
      <c r="A10" s="85" t="s">
        <v>15</v>
      </c>
      <c r="B10" s="184"/>
      <c r="C10" s="85" t="s">
        <v>16</v>
      </c>
      <c r="D10" s="186">
        <v>29.973336</v>
      </c>
    </row>
    <row r="11" ht="21.75" customHeight="1" spans="1:4">
      <c r="A11" s="85" t="s">
        <v>17</v>
      </c>
      <c r="B11" s="186"/>
      <c r="C11" s="85"/>
      <c r="D11" s="237"/>
    </row>
    <row r="12" ht="20.25" customHeight="1" spans="1:4">
      <c r="A12" s="85" t="s">
        <v>18</v>
      </c>
      <c r="B12" s="184"/>
      <c r="C12" s="85"/>
      <c r="D12" s="237"/>
    </row>
    <row r="13" ht="20.25" customHeight="1" spans="1:4">
      <c r="A13" s="85" t="s">
        <v>19</v>
      </c>
      <c r="B13" s="184"/>
      <c r="C13" s="85"/>
      <c r="D13" s="237"/>
    </row>
    <row r="14" ht="20.25" customHeight="1" spans="1:4">
      <c r="A14" s="85" t="s">
        <v>20</v>
      </c>
      <c r="B14" s="184"/>
      <c r="C14" s="85"/>
      <c r="D14" s="237"/>
    </row>
    <row r="15" ht="20.25" customHeight="1" spans="1:4">
      <c r="A15" s="266" t="s">
        <v>21</v>
      </c>
      <c r="B15" s="184"/>
      <c r="C15" s="226"/>
      <c r="D15" s="227"/>
    </row>
    <row r="16" ht="20.25" customHeight="1" spans="1:4">
      <c r="A16" s="266" t="s">
        <v>22</v>
      </c>
      <c r="B16" s="267"/>
      <c r="C16" s="226"/>
      <c r="D16" s="227"/>
    </row>
    <row r="17" ht="20.25" customHeight="1" spans="1:4">
      <c r="A17" s="266" t="s">
        <v>23</v>
      </c>
      <c r="B17" s="267"/>
      <c r="C17" s="226"/>
      <c r="D17" s="227"/>
    </row>
    <row r="18" ht="20.25" customHeight="1" spans="1:4">
      <c r="A18" s="268" t="s">
        <v>24</v>
      </c>
      <c r="B18" s="269">
        <v>465.140934</v>
      </c>
      <c r="C18" s="226" t="s">
        <v>25</v>
      </c>
      <c r="D18" s="229">
        <v>465.140934</v>
      </c>
    </row>
    <row r="19" ht="20.25" customHeight="1" spans="1:4">
      <c r="A19" s="266" t="s">
        <v>26</v>
      </c>
      <c r="B19" s="270"/>
      <c r="C19" s="85" t="s">
        <v>27</v>
      </c>
      <c r="D19" s="237" t="s">
        <v>28</v>
      </c>
    </row>
    <row r="20" ht="20.25" customHeight="1" spans="1:4">
      <c r="A20" s="271" t="s">
        <v>29</v>
      </c>
      <c r="B20" s="269">
        <v>465.140934</v>
      </c>
      <c r="C20" s="226" t="s">
        <v>30</v>
      </c>
      <c r="D20" s="272">
        <v>465.140934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26" sqref="D26"/>
    </sheetView>
  </sheetViews>
  <sheetFormatPr defaultColWidth="9.13888888888889" defaultRowHeight="14.25" customHeight="1" outlineLevelRow="7" outlineLevelCol="5"/>
  <cols>
    <col min="1" max="1" width="32.1388888888889" style="28" customWidth="1"/>
    <col min="2" max="2" width="13.5740740740741" style="138" customWidth="1"/>
    <col min="3" max="3" width="40.5740740740741" style="28" customWidth="1"/>
    <col min="4" max="6" width="22.5740740740741" style="28" customWidth="1"/>
    <col min="7" max="16384" width="9.13888888888889" style="28" customWidth="1"/>
  </cols>
  <sheetData>
    <row r="1" ht="15.75" customHeight="1" spans="1:6">
      <c r="A1" s="139"/>
      <c r="B1" s="140">
        <v>0</v>
      </c>
      <c r="C1" s="141">
        <v>1</v>
      </c>
      <c r="D1" s="142"/>
      <c r="E1" s="142"/>
      <c r="F1" s="143" t="s">
        <v>321</v>
      </c>
    </row>
    <row r="2" ht="45" customHeight="1" spans="1:6">
      <c r="A2" s="30" t="s">
        <v>322</v>
      </c>
      <c r="B2" s="144"/>
      <c r="C2" s="145"/>
      <c r="D2" s="145"/>
      <c r="E2" s="145"/>
      <c r="F2" s="145"/>
    </row>
    <row r="3" ht="19.5" customHeight="1" spans="1:6">
      <c r="A3" s="146" t="s">
        <v>2</v>
      </c>
      <c r="B3" s="147"/>
      <c r="C3" s="148"/>
      <c r="D3" s="149"/>
      <c r="E3" s="142"/>
      <c r="F3" s="143" t="s">
        <v>3</v>
      </c>
    </row>
    <row r="4" ht="19.5" customHeight="1" spans="1:6">
      <c r="A4" s="36" t="s">
        <v>323</v>
      </c>
      <c r="B4" s="150" t="s">
        <v>55</v>
      </c>
      <c r="C4" s="36" t="s">
        <v>56</v>
      </c>
      <c r="D4" s="96" t="s">
        <v>324</v>
      </c>
      <c r="E4" s="97"/>
      <c r="F4" s="151"/>
    </row>
    <row r="5" ht="18.75" customHeight="1" spans="1:6">
      <c r="A5" s="98"/>
      <c r="B5" s="152"/>
      <c r="C5" s="98"/>
      <c r="D5" s="36" t="s">
        <v>35</v>
      </c>
      <c r="E5" s="96" t="s">
        <v>58</v>
      </c>
      <c r="F5" s="36" t="s">
        <v>59</v>
      </c>
    </row>
    <row r="6" ht="17.25" customHeight="1" spans="1:6">
      <c r="A6" s="39">
        <v>1</v>
      </c>
      <c r="B6" s="153" t="s">
        <v>126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54" t="s">
        <v>35</v>
      </c>
      <c r="B7" s="155"/>
      <c r="C7" s="156"/>
      <c r="D7" s="157"/>
      <c r="E7" s="157"/>
      <c r="F7" s="157"/>
    </row>
    <row r="8" customHeight="1" spans="1:1">
      <c r="A8" s="28" t="s">
        <v>325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D21" sqref="D21"/>
    </sheetView>
  </sheetViews>
  <sheetFormatPr defaultColWidth="8.57407407407407" defaultRowHeight="12.75" customHeight="1"/>
  <cols>
    <col min="1" max="1" width="28.8888888888889" style="1" customWidth="1"/>
    <col min="2" max="2" width="31.6666666666667" style="1" customWidth="1"/>
    <col min="3" max="3" width="30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8" width="13" style="3" customWidth="1"/>
    <col min="19" max="16384" width="8.57407407407407" style="3" customWidth="1"/>
  </cols>
  <sheetData>
    <row r="1" ht="17.25" customHeight="1" spans="1:18">
      <c r="A1" s="4"/>
      <c r="B1" s="109"/>
      <c r="C1" s="109"/>
      <c r="D1" s="109"/>
      <c r="E1" s="109"/>
      <c r="F1" s="110"/>
      <c r="G1" s="109"/>
      <c r="H1" s="109"/>
      <c r="I1" s="131"/>
      <c r="J1" s="131"/>
      <c r="K1" s="109"/>
      <c r="L1" s="132"/>
      <c r="M1" s="114"/>
      <c r="N1" s="114"/>
      <c r="O1" s="114"/>
      <c r="P1" s="114"/>
      <c r="Q1" s="114"/>
      <c r="R1" s="131" t="s">
        <v>326</v>
      </c>
    </row>
    <row r="2" ht="45" customHeight="1" spans="1:18">
      <c r="A2" s="111" t="s">
        <v>327</v>
      </c>
      <c r="B2" s="112"/>
      <c r="C2" s="112"/>
      <c r="D2" s="112"/>
      <c r="E2" s="112"/>
      <c r="F2" s="113"/>
      <c r="G2" s="112"/>
      <c r="H2" s="112"/>
      <c r="I2" s="133"/>
      <c r="J2" s="133"/>
      <c r="K2" s="112"/>
      <c r="L2" s="112"/>
      <c r="M2" s="113"/>
      <c r="N2" s="113"/>
      <c r="O2" s="113"/>
      <c r="P2" s="113"/>
      <c r="Q2" s="113"/>
      <c r="R2" s="113"/>
    </row>
    <row r="3" ht="18.75" customHeight="1" spans="1:18">
      <c r="A3" s="10" t="s">
        <v>2</v>
      </c>
      <c r="B3" s="4"/>
      <c r="C3" s="4"/>
      <c r="D3" s="4"/>
      <c r="E3" s="4"/>
      <c r="F3" s="114"/>
      <c r="G3" s="4"/>
      <c r="H3" s="4"/>
      <c r="I3" s="4"/>
      <c r="J3" s="4"/>
      <c r="K3" s="4"/>
      <c r="L3" s="4"/>
      <c r="M3" s="114"/>
      <c r="N3" s="114"/>
      <c r="O3" s="114"/>
      <c r="P3" s="114"/>
      <c r="Q3" s="114"/>
      <c r="R3" s="131" t="s">
        <v>135</v>
      </c>
    </row>
    <row r="4" ht="21.75" customHeight="1" spans="1:18">
      <c r="A4" s="115" t="s">
        <v>328</v>
      </c>
      <c r="B4" s="115" t="s">
        <v>329</v>
      </c>
      <c r="C4" s="115" t="s">
        <v>330</v>
      </c>
      <c r="D4" s="116" t="s">
        <v>331</v>
      </c>
      <c r="E4" s="116" t="s">
        <v>332</v>
      </c>
      <c r="F4" s="117" t="s">
        <v>333</v>
      </c>
      <c r="G4" s="118" t="s">
        <v>151</v>
      </c>
      <c r="H4" s="119"/>
      <c r="I4" s="134"/>
      <c r="J4" s="134"/>
      <c r="K4" s="119"/>
      <c r="L4" s="119"/>
      <c r="M4" s="134"/>
      <c r="N4" s="134"/>
      <c r="O4" s="134"/>
      <c r="P4" s="134"/>
      <c r="Q4" s="134"/>
      <c r="R4" s="14"/>
    </row>
    <row r="5" ht="21.75" customHeight="1" spans="1:18">
      <c r="A5" s="120"/>
      <c r="B5" s="120" t="s">
        <v>334</v>
      </c>
      <c r="C5" s="120" t="s">
        <v>335</v>
      </c>
      <c r="D5" s="120" t="s">
        <v>331</v>
      </c>
      <c r="E5" s="120" t="s">
        <v>336</v>
      </c>
      <c r="F5" s="121"/>
      <c r="G5" s="120" t="s">
        <v>35</v>
      </c>
      <c r="H5" s="117" t="s">
        <v>38</v>
      </c>
      <c r="I5" s="117" t="s">
        <v>337</v>
      </c>
      <c r="J5" s="117" t="s">
        <v>338</v>
      </c>
      <c r="K5" s="135" t="s">
        <v>339</v>
      </c>
      <c r="L5" s="12" t="s">
        <v>42</v>
      </c>
      <c r="M5" s="134"/>
      <c r="N5" s="134"/>
      <c r="O5" s="134"/>
      <c r="P5" s="134"/>
      <c r="Q5" s="134"/>
      <c r="R5" s="14"/>
    </row>
    <row r="6" ht="36" customHeight="1" spans="1:18">
      <c r="A6" s="15"/>
      <c r="B6" s="15"/>
      <c r="C6" s="15"/>
      <c r="D6" s="15"/>
      <c r="E6" s="15"/>
      <c r="F6" s="16"/>
      <c r="G6" s="120"/>
      <c r="H6" s="15"/>
      <c r="I6" s="15" t="s">
        <v>37</v>
      </c>
      <c r="J6" s="15"/>
      <c r="K6" s="136"/>
      <c r="L6" s="15" t="s">
        <v>37</v>
      </c>
      <c r="M6" s="15" t="s">
        <v>43</v>
      </c>
      <c r="N6" s="15" t="s">
        <v>160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122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124" t="s">
        <v>211</v>
      </c>
      <c r="B8" s="125"/>
      <c r="C8" s="125"/>
      <c r="D8" s="125"/>
      <c r="E8" s="125"/>
      <c r="F8" s="22">
        <v>0.2</v>
      </c>
      <c r="G8" s="21">
        <v>1.7</v>
      </c>
      <c r="H8" s="21">
        <v>1.7</v>
      </c>
      <c r="I8" s="22"/>
      <c r="J8" s="22"/>
      <c r="K8" s="137"/>
      <c r="L8" s="21"/>
      <c r="M8" s="22"/>
      <c r="N8" s="22"/>
      <c r="O8" s="22"/>
      <c r="P8" s="22"/>
      <c r="Q8" s="22"/>
      <c r="R8" s="22"/>
    </row>
    <row r="9" ht="26.25" customHeight="1" spans="1:18">
      <c r="A9" s="124"/>
      <c r="B9" s="124" t="s">
        <v>340</v>
      </c>
      <c r="C9" s="124" t="s">
        <v>341</v>
      </c>
      <c r="D9" s="125" t="s">
        <v>287</v>
      </c>
      <c r="E9" s="125" t="s">
        <v>125</v>
      </c>
      <c r="F9" s="22">
        <v>0.2</v>
      </c>
      <c r="G9" s="21">
        <v>0.2</v>
      </c>
      <c r="H9" s="21">
        <v>0.2</v>
      </c>
      <c r="I9" s="22"/>
      <c r="J9" s="22"/>
      <c r="K9" s="137"/>
      <c r="L9" s="21"/>
      <c r="M9" s="22"/>
      <c r="N9" s="22"/>
      <c r="O9" s="22"/>
      <c r="P9" s="22"/>
      <c r="Q9" s="22"/>
      <c r="R9" s="22"/>
    </row>
    <row r="10" ht="26.25" customHeight="1" spans="1:18">
      <c r="A10" s="24"/>
      <c r="B10" s="124" t="s">
        <v>342</v>
      </c>
      <c r="C10" s="124" t="s">
        <v>343</v>
      </c>
      <c r="D10" s="125" t="s">
        <v>287</v>
      </c>
      <c r="E10" s="125" t="s">
        <v>125</v>
      </c>
      <c r="F10" s="22"/>
      <c r="G10" s="21">
        <v>1</v>
      </c>
      <c r="H10" s="21">
        <v>1</v>
      </c>
      <c r="I10" s="22"/>
      <c r="J10" s="22"/>
      <c r="K10" s="137"/>
      <c r="L10" s="21"/>
      <c r="M10" s="22"/>
      <c r="N10" s="22"/>
      <c r="O10" s="22"/>
      <c r="P10" s="22"/>
      <c r="Q10" s="22"/>
      <c r="R10" s="22"/>
    </row>
    <row r="11" ht="26.25" customHeight="1" spans="1:18">
      <c r="A11" s="24"/>
      <c r="B11" s="124" t="s">
        <v>344</v>
      </c>
      <c r="C11" s="124" t="s">
        <v>345</v>
      </c>
      <c r="D11" s="125" t="s">
        <v>287</v>
      </c>
      <c r="E11" s="125" t="s">
        <v>125</v>
      </c>
      <c r="F11" s="22"/>
      <c r="G11" s="21">
        <v>0.5</v>
      </c>
      <c r="H11" s="21">
        <v>0.5</v>
      </c>
      <c r="I11" s="22"/>
      <c r="J11" s="22"/>
      <c r="K11" s="137"/>
      <c r="L11" s="21"/>
      <c r="M11" s="22"/>
      <c r="N11" s="22"/>
      <c r="O11" s="22"/>
      <c r="P11" s="22"/>
      <c r="Q11" s="22"/>
      <c r="R11" s="22"/>
    </row>
    <row r="12" ht="26.25" customHeight="1" spans="1:18">
      <c r="A12" s="127" t="s">
        <v>35</v>
      </c>
      <c r="B12" s="128"/>
      <c r="C12" s="128"/>
      <c r="D12" s="129"/>
      <c r="E12" s="130"/>
      <c r="F12" s="22">
        <v>0.2</v>
      </c>
      <c r="G12" s="21">
        <v>1.7</v>
      </c>
      <c r="H12" s="21">
        <v>1.7</v>
      </c>
      <c r="I12" s="22"/>
      <c r="J12" s="22"/>
      <c r="K12" s="137"/>
      <c r="L12" s="21"/>
      <c r="M12" s="22"/>
      <c r="N12" s="22"/>
      <c r="O12" s="22"/>
      <c r="P12" s="22"/>
      <c r="Q12" s="22"/>
      <c r="R12" s="22"/>
    </row>
  </sheetData>
  <mergeCells count="15">
    <mergeCell ref="A2:R2"/>
    <mergeCell ref="G4:R4"/>
    <mergeCell ref="L5:R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showGridLines="0" workbookViewId="0">
      <selection activeCell="D21" sqref="D21"/>
    </sheetView>
  </sheetViews>
  <sheetFormatPr defaultColWidth="8.57407407407407" defaultRowHeight="12.75" customHeight="1"/>
  <cols>
    <col min="1" max="1" width="26.3333333333333" style="1" customWidth="1"/>
    <col min="2" max="5" width="27.6666666666667" style="1" customWidth="1"/>
    <col min="6" max="6" width="28.3333333333333" style="3" customWidth="1"/>
    <col min="7" max="8" width="13" style="1" customWidth="1"/>
    <col min="9" max="10" width="13" style="2" customWidth="1"/>
    <col min="11" max="12" width="13" style="1" customWidth="1"/>
    <col min="13" max="18" width="13" style="3" customWidth="1"/>
    <col min="19" max="16384" width="8.57407407407407" style="3" customWidth="1"/>
  </cols>
  <sheetData>
    <row r="1" ht="17.25" customHeight="1" spans="1:18">
      <c r="A1" s="4"/>
      <c r="B1" s="109"/>
      <c r="C1" s="109"/>
      <c r="D1" s="109"/>
      <c r="E1" s="109"/>
      <c r="F1" s="110"/>
      <c r="G1" s="109"/>
      <c r="H1" s="109"/>
      <c r="I1" s="131"/>
      <c r="J1" s="131"/>
      <c r="K1" s="109"/>
      <c r="L1" s="132"/>
      <c r="M1" s="114"/>
      <c r="N1" s="114"/>
      <c r="O1" s="114"/>
      <c r="P1" s="114"/>
      <c r="Q1" s="114"/>
      <c r="R1" s="131" t="s">
        <v>346</v>
      </c>
    </row>
    <row r="2" ht="45" customHeight="1" spans="1:18">
      <c r="A2" s="111" t="s">
        <v>347</v>
      </c>
      <c r="B2" s="112"/>
      <c r="C2" s="112"/>
      <c r="D2" s="112"/>
      <c r="E2" s="112"/>
      <c r="F2" s="113"/>
      <c r="G2" s="112"/>
      <c r="H2" s="112"/>
      <c r="I2" s="133"/>
      <c r="J2" s="133"/>
      <c r="K2" s="112"/>
      <c r="L2" s="112"/>
      <c r="M2" s="113"/>
      <c r="N2" s="113"/>
      <c r="O2" s="113"/>
      <c r="P2" s="113"/>
      <c r="Q2" s="113"/>
      <c r="R2" s="113"/>
    </row>
    <row r="3" ht="18.75" customHeight="1" spans="1:18">
      <c r="A3" s="10" t="s">
        <v>2</v>
      </c>
      <c r="B3" s="4"/>
      <c r="C3" s="4"/>
      <c r="D3" s="4"/>
      <c r="E3" s="4"/>
      <c r="F3" s="114"/>
      <c r="G3" s="4"/>
      <c r="H3" s="4"/>
      <c r="I3" s="4"/>
      <c r="J3" s="4"/>
      <c r="K3" s="4"/>
      <c r="L3" s="4"/>
      <c r="M3" s="114"/>
      <c r="N3" s="114"/>
      <c r="O3" s="114"/>
      <c r="P3" s="114"/>
      <c r="Q3" s="114"/>
      <c r="R3" s="131" t="s">
        <v>135</v>
      </c>
    </row>
    <row r="4" ht="21.75" customHeight="1" spans="1:18">
      <c r="A4" s="115" t="s">
        <v>328</v>
      </c>
      <c r="B4" s="115" t="s">
        <v>348</v>
      </c>
      <c r="C4" s="115" t="s">
        <v>349</v>
      </c>
      <c r="D4" s="116" t="s">
        <v>350</v>
      </c>
      <c r="E4" s="116" t="s">
        <v>351</v>
      </c>
      <c r="F4" s="117" t="s">
        <v>352</v>
      </c>
      <c r="G4" s="118" t="s">
        <v>151</v>
      </c>
      <c r="H4" s="119"/>
      <c r="I4" s="134"/>
      <c r="J4" s="134"/>
      <c r="K4" s="119"/>
      <c r="L4" s="119"/>
      <c r="M4" s="134"/>
      <c r="N4" s="134"/>
      <c r="O4" s="134"/>
      <c r="P4" s="134"/>
      <c r="Q4" s="134"/>
      <c r="R4" s="14"/>
    </row>
    <row r="5" ht="21.75" customHeight="1" spans="1:18">
      <c r="A5" s="120"/>
      <c r="B5" s="120" t="s">
        <v>334</v>
      </c>
      <c r="C5" s="120" t="s">
        <v>335</v>
      </c>
      <c r="D5" s="120" t="s">
        <v>331</v>
      </c>
      <c r="E5" s="120" t="s">
        <v>336</v>
      </c>
      <c r="F5" s="121"/>
      <c r="G5" s="120" t="s">
        <v>35</v>
      </c>
      <c r="H5" s="117" t="s">
        <v>38</v>
      </c>
      <c r="I5" s="117" t="s">
        <v>337</v>
      </c>
      <c r="J5" s="117" t="s">
        <v>338</v>
      </c>
      <c r="K5" s="135" t="s">
        <v>339</v>
      </c>
      <c r="L5" s="12" t="s">
        <v>353</v>
      </c>
      <c r="M5" s="134"/>
      <c r="N5" s="134"/>
      <c r="O5" s="134"/>
      <c r="P5" s="134"/>
      <c r="Q5" s="134"/>
      <c r="R5" s="14"/>
    </row>
    <row r="6" ht="36" customHeight="1" spans="1:18">
      <c r="A6" s="15"/>
      <c r="B6" s="15"/>
      <c r="C6" s="15"/>
      <c r="D6" s="15"/>
      <c r="E6" s="15"/>
      <c r="F6" s="16"/>
      <c r="G6" s="120"/>
      <c r="H6" s="15"/>
      <c r="I6" s="15" t="s">
        <v>37</v>
      </c>
      <c r="J6" s="15"/>
      <c r="K6" s="136"/>
      <c r="L6" s="15" t="s">
        <v>37</v>
      </c>
      <c r="M6" s="15" t="s">
        <v>43</v>
      </c>
      <c r="N6" s="15" t="s">
        <v>160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122">
        <v>1</v>
      </c>
      <c r="B7" s="122">
        <v>2</v>
      </c>
      <c r="C7" s="122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</row>
    <row r="8" ht="26.25" customHeight="1" spans="1:18">
      <c r="A8" s="124" t="s">
        <v>211</v>
      </c>
      <c r="B8" s="125"/>
      <c r="C8" s="125"/>
      <c r="D8" s="125"/>
      <c r="E8" s="125"/>
      <c r="F8" s="126"/>
      <c r="G8" s="21">
        <v>0.2</v>
      </c>
      <c r="H8" s="21">
        <v>0.2</v>
      </c>
      <c r="I8" s="22"/>
      <c r="J8" s="22"/>
      <c r="K8" s="137"/>
      <c r="L8" s="21"/>
      <c r="M8" s="22"/>
      <c r="N8" s="22"/>
      <c r="O8" s="22"/>
      <c r="P8" s="22"/>
      <c r="Q8" s="22"/>
      <c r="R8" s="22"/>
    </row>
    <row r="9" ht="26.25" customHeight="1" spans="1:18">
      <c r="A9" s="124"/>
      <c r="B9" s="124" t="s">
        <v>354</v>
      </c>
      <c r="C9" s="124" t="s">
        <v>355</v>
      </c>
      <c r="D9" s="124" t="s">
        <v>356</v>
      </c>
      <c r="E9" s="124" t="s">
        <v>357</v>
      </c>
      <c r="F9" s="23" t="s">
        <v>340</v>
      </c>
      <c r="G9" s="21">
        <v>0.2</v>
      </c>
      <c r="H9" s="21">
        <v>0.2</v>
      </c>
      <c r="I9" s="22"/>
      <c r="J9" s="22"/>
      <c r="K9" s="137"/>
      <c r="L9" s="21"/>
      <c r="M9" s="22"/>
      <c r="N9" s="22"/>
      <c r="O9" s="22"/>
      <c r="P9" s="22"/>
      <c r="Q9" s="22"/>
      <c r="R9" s="22"/>
    </row>
    <row r="10" ht="26.25" customHeight="1" spans="1:18">
      <c r="A10" s="127" t="s">
        <v>35</v>
      </c>
      <c r="B10" s="128"/>
      <c r="C10" s="128"/>
      <c r="D10" s="129"/>
      <c r="E10" s="130"/>
      <c r="F10" s="126"/>
      <c r="G10" s="21">
        <v>0.2</v>
      </c>
      <c r="H10" s="21">
        <v>0.2</v>
      </c>
      <c r="I10" s="22"/>
      <c r="J10" s="22"/>
      <c r="K10" s="137"/>
      <c r="L10" s="21"/>
      <c r="M10" s="22"/>
      <c r="N10" s="22"/>
      <c r="O10" s="22"/>
      <c r="P10" s="22"/>
      <c r="Q10" s="22"/>
      <c r="R10" s="22"/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B11" sqref="B11"/>
    </sheetView>
  </sheetViews>
  <sheetFormatPr defaultColWidth="9.13888888888889" defaultRowHeight="14.25" customHeight="1"/>
  <cols>
    <col min="1" max="1" width="37.7037037037037" style="28" customWidth="1"/>
    <col min="2" max="13" width="18.4259259259259" style="28" customWidth="1"/>
    <col min="14" max="14" width="18.4259259259259" style="77" customWidth="1"/>
    <col min="15" max="16384" width="9.13888888888889" style="77" customWidth="1"/>
  </cols>
  <sheetData>
    <row r="1" ht="13.5" customHeight="1" spans="1:14">
      <c r="A1" s="29"/>
      <c r="B1" s="29"/>
      <c r="C1" s="29"/>
      <c r="D1" s="91"/>
      <c r="M1" s="90"/>
      <c r="N1" s="90" t="s">
        <v>358</v>
      </c>
    </row>
    <row r="2" ht="45" customHeight="1" spans="1:14">
      <c r="A2" s="92" t="s">
        <v>359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05"/>
    </row>
    <row r="3" ht="18" customHeight="1" spans="1:14">
      <c r="A3" s="93" t="s">
        <v>2</v>
      </c>
      <c r="B3" s="94"/>
      <c r="C3" s="94"/>
      <c r="D3" s="95"/>
      <c r="E3" s="34"/>
      <c r="F3" s="34"/>
      <c r="G3" s="34"/>
      <c r="H3" s="34"/>
      <c r="M3" s="106"/>
      <c r="N3" s="106" t="s">
        <v>135</v>
      </c>
    </row>
    <row r="4" ht="19.5" customHeight="1" spans="1:14">
      <c r="A4" s="36" t="s">
        <v>360</v>
      </c>
      <c r="B4" s="96" t="s">
        <v>151</v>
      </c>
      <c r="C4" s="97"/>
      <c r="D4" s="97"/>
      <c r="E4" s="97" t="s">
        <v>361</v>
      </c>
      <c r="F4" s="97"/>
      <c r="G4" s="97"/>
      <c r="H4" s="97"/>
      <c r="I4" s="97"/>
      <c r="J4" s="97"/>
      <c r="K4" s="97"/>
      <c r="L4" s="97"/>
      <c r="M4" s="97"/>
      <c r="N4" s="107"/>
    </row>
    <row r="5" ht="40.5" customHeight="1" spans="1:14">
      <c r="A5" s="38"/>
      <c r="B5" s="98" t="s">
        <v>35</v>
      </c>
      <c r="C5" s="35" t="s">
        <v>38</v>
      </c>
      <c r="D5" s="99" t="s">
        <v>337</v>
      </c>
      <c r="E5" s="39" t="s">
        <v>362</v>
      </c>
      <c r="F5" s="39" t="s">
        <v>363</v>
      </c>
      <c r="G5" s="39" t="s">
        <v>364</v>
      </c>
      <c r="H5" s="39" t="s">
        <v>365</v>
      </c>
      <c r="I5" s="39" t="s">
        <v>366</v>
      </c>
      <c r="J5" s="39" t="s">
        <v>367</v>
      </c>
      <c r="K5" s="39" t="s">
        <v>368</v>
      </c>
      <c r="L5" s="39" t="s">
        <v>369</v>
      </c>
      <c r="M5" s="39" t="s">
        <v>370</v>
      </c>
      <c r="N5" s="108" t="s">
        <v>371</v>
      </c>
    </row>
    <row r="6" ht="19.5" customHeight="1" spans="1:14">
      <c r="A6" s="39">
        <v>1</v>
      </c>
      <c r="B6" s="39">
        <v>2</v>
      </c>
      <c r="C6" s="39">
        <v>3</v>
      </c>
      <c r="D6" s="100">
        <v>4</v>
      </c>
      <c r="E6" s="39">
        <v>5</v>
      </c>
      <c r="F6" s="39">
        <v>6</v>
      </c>
      <c r="G6" s="100">
        <v>7</v>
      </c>
      <c r="H6" s="39">
        <v>8</v>
      </c>
      <c r="I6" s="39">
        <v>9</v>
      </c>
      <c r="J6" s="100">
        <v>10</v>
      </c>
      <c r="K6" s="39">
        <v>11</v>
      </c>
      <c r="L6" s="39">
        <v>12</v>
      </c>
      <c r="M6" s="100">
        <v>13</v>
      </c>
      <c r="N6" s="39">
        <v>14</v>
      </c>
    </row>
    <row r="7" ht="19.5" customHeight="1" spans="1:14">
      <c r="A7" s="89" t="s">
        <v>68</v>
      </c>
      <c r="B7" s="101" t="s">
        <v>68</v>
      </c>
      <c r="C7" s="101" t="s">
        <v>68</v>
      </c>
      <c r="D7" s="102" t="s">
        <v>68</v>
      </c>
      <c r="E7" s="101" t="s">
        <v>68</v>
      </c>
      <c r="F7" s="101" t="s">
        <v>68</v>
      </c>
      <c r="G7" s="101" t="s">
        <v>68</v>
      </c>
      <c r="H7" s="101" t="s">
        <v>68</v>
      </c>
      <c r="I7" s="101" t="s">
        <v>68</v>
      </c>
      <c r="J7" s="101" t="s">
        <v>68</v>
      </c>
      <c r="K7" s="101" t="s">
        <v>68</v>
      </c>
      <c r="L7" s="101" t="s">
        <v>68</v>
      </c>
      <c r="M7" s="101" t="s">
        <v>68</v>
      </c>
      <c r="N7" s="101" t="s">
        <v>68</v>
      </c>
    </row>
    <row r="8" ht="19.5" customHeight="1" spans="1:14">
      <c r="A8" s="103" t="s">
        <v>68</v>
      </c>
      <c r="B8" s="101" t="s">
        <v>68</v>
      </c>
      <c r="C8" s="101" t="s">
        <v>68</v>
      </c>
      <c r="D8" s="102" t="s">
        <v>68</v>
      </c>
      <c r="E8" s="101" t="s">
        <v>68</v>
      </c>
      <c r="F8" s="101" t="s">
        <v>68</v>
      </c>
      <c r="G8" s="101" t="s">
        <v>68</v>
      </c>
      <c r="H8" s="101" t="s">
        <v>68</v>
      </c>
      <c r="I8" s="101" t="s">
        <v>68</v>
      </c>
      <c r="J8" s="101" t="s">
        <v>68</v>
      </c>
      <c r="K8" s="101" t="s">
        <v>68</v>
      </c>
      <c r="L8" s="101" t="s">
        <v>68</v>
      </c>
      <c r="M8" s="101" t="s">
        <v>68</v>
      </c>
      <c r="N8" s="101" t="s">
        <v>68</v>
      </c>
    </row>
    <row r="9" ht="19.5" customHeight="1" spans="1:14">
      <c r="A9" s="104" t="s">
        <v>35</v>
      </c>
      <c r="B9" s="101" t="s">
        <v>68</v>
      </c>
      <c r="C9" s="101" t="s">
        <v>68</v>
      </c>
      <c r="D9" s="102" t="s">
        <v>68</v>
      </c>
      <c r="E9" s="101" t="s">
        <v>68</v>
      </c>
      <c r="F9" s="101" t="s">
        <v>68</v>
      </c>
      <c r="G9" s="101" t="s">
        <v>68</v>
      </c>
      <c r="H9" s="101" t="s">
        <v>68</v>
      </c>
      <c r="I9" s="101" t="s">
        <v>68</v>
      </c>
      <c r="J9" s="101" t="s">
        <v>68</v>
      </c>
      <c r="K9" s="101" t="s">
        <v>68</v>
      </c>
      <c r="L9" s="101" t="s">
        <v>68</v>
      </c>
      <c r="M9" s="101" t="s">
        <v>68</v>
      </c>
      <c r="N9" s="101" t="s">
        <v>68</v>
      </c>
    </row>
    <row r="10" customHeight="1" spans="1:1">
      <c r="A10" s="28" t="s">
        <v>372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11" sqref="A11"/>
    </sheetView>
  </sheetViews>
  <sheetFormatPr defaultColWidth="9.13888888888889" defaultRowHeight="12" customHeight="1"/>
  <cols>
    <col min="1" max="1" width="59.4259259259259" style="75" customWidth="1"/>
    <col min="2" max="2" width="35.2962962962963" style="76" customWidth="1"/>
    <col min="3" max="3" width="59.4259259259259" style="75" customWidth="1"/>
    <col min="4" max="5" width="23.5740740740741" style="75" customWidth="1"/>
    <col min="6" max="6" width="47.1388888888889" style="75" customWidth="1"/>
    <col min="7" max="7" width="8.86111111111111" style="77" customWidth="1"/>
    <col min="8" max="8" width="16" style="75" customWidth="1"/>
    <col min="9" max="9" width="8.42592592592593" style="77" customWidth="1"/>
    <col min="10" max="10" width="14.4259259259259" style="77" customWidth="1"/>
    <col min="11" max="11" width="45.4259259259259" style="76" customWidth="1"/>
    <col min="12" max="16384" width="9.13888888888889" style="76" customWidth="1"/>
  </cols>
  <sheetData>
    <row r="1" ht="15.75" customHeight="1" spans="11:11">
      <c r="K1" s="90" t="s">
        <v>373</v>
      </c>
    </row>
    <row r="2" s="73" customFormat="1" ht="45" customHeight="1" spans="1:11">
      <c r="A2" s="30" t="s">
        <v>374</v>
      </c>
      <c r="B2" s="78"/>
      <c r="C2" s="79"/>
      <c r="D2" s="79"/>
      <c r="E2" s="79"/>
      <c r="F2" s="79"/>
      <c r="G2" s="78"/>
      <c r="H2" s="79"/>
      <c r="I2" s="78"/>
      <c r="J2" s="78"/>
      <c r="K2" s="78"/>
    </row>
    <row r="3" s="74" customFormat="1" ht="15.75" customHeight="1" spans="1:11">
      <c r="A3" s="80" t="s">
        <v>2</v>
      </c>
      <c r="B3" s="81"/>
      <c r="C3" s="82"/>
      <c r="D3" s="82"/>
      <c r="E3" s="82"/>
      <c r="F3" s="82"/>
      <c r="G3" s="81"/>
      <c r="H3" s="82"/>
      <c r="I3" s="81"/>
      <c r="J3" s="81"/>
      <c r="K3" s="81"/>
    </row>
    <row r="4" ht="60" customHeight="1" spans="1:11">
      <c r="A4" s="83" t="s">
        <v>375</v>
      </c>
      <c r="B4" s="84" t="s">
        <v>145</v>
      </c>
      <c r="C4" s="83" t="s">
        <v>268</v>
      </c>
      <c r="D4" s="83" t="s">
        <v>269</v>
      </c>
      <c r="E4" s="83" t="s">
        <v>270</v>
      </c>
      <c r="F4" s="83" t="s">
        <v>271</v>
      </c>
      <c r="G4" s="49" t="s">
        <v>272</v>
      </c>
      <c r="H4" s="83" t="s">
        <v>273</v>
      </c>
      <c r="I4" s="49" t="s">
        <v>274</v>
      </c>
      <c r="J4" s="49" t="s">
        <v>275</v>
      </c>
      <c r="K4" s="84" t="s">
        <v>276</v>
      </c>
    </row>
    <row r="5" ht="15" customHeight="1" spans="1:11">
      <c r="A5" s="39">
        <v>1</v>
      </c>
      <c r="B5" s="84">
        <v>2</v>
      </c>
      <c r="C5" s="39">
        <v>3</v>
      </c>
      <c r="D5" s="84">
        <v>4</v>
      </c>
      <c r="E5" s="39">
        <v>5</v>
      </c>
      <c r="F5" s="84">
        <v>6</v>
      </c>
      <c r="G5" s="39">
        <v>7</v>
      </c>
      <c r="H5" s="84">
        <v>8</v>
      </c>
      <c r="I5" s="39">
        <v>9</v>
      </c>
      <c r="J5" s="84">
        <v>10</v>
      </c>
      <c r="K5" s="84">
        <v>11</v>
      </c>
    </row>
    <row r="6" ht="28.5" customHeight="1" spans="1:11">
      <c r="A6" s="85" t="s">
        <v>68</v>
      </c>
      <c r="B6" s="86"/>
      <c r="C6" s="87"/>
      <c r="D6" s="87"/>
      <c r="E6" s="87"/>
      <c r="F6" s="87"/>
      <c r="G6" s="86"/>
      <c r="H6" s="87"/>
      <c r="I6" s="86"/>
      <c r="J6" s="86"/>
      <c r="K6" s="86"/>
    </row>
    <row r="7" ht="156.75" customHeight="1" spans="1:11">
      <c r="A7" s="85" t="s">
        <v>68</v>
      </c>
      <c r="B7" s="88" t="s">
        <v>68</v>
      </c>
      <c r="C7" s="89" t="s">
        <v>68</v>
      </c>
      <c r="D7" s="87"/>
      <c r="E7" s="87"/>
      <c r="F7" s="87"/>
      <c r="G7" s="86"/>
      <c r="H7" s="87"/>
      <c r="I7" s="86"/>
      <c r="J7" s="86"/>
      <c r="K7" s="86"/>
    </row>
    <row r="8" ht="27.75" customHeight="1" spans="1:11">
      <c r="A8" s="87"/>
      <c r="B8" s="86"/>
      <c r="C8" s="87"/>
      <c r="D8" s="85" t="s">
        <v>68</v>
      </c>
      <c r="E8" s="85" t="s">
        <v>68</v>
      </c>
      <c r="F8" s="85" t="s">
        <v>68</v>
      </c>
      <c r="G8" s="86" t="s">
        <v>68</v>
      </c>
      <c r="H8" s="85" t="s">
        <v>68</v>
      </c>
      <c r="I8" s="86" t="s">
        <v>68</v>
      </c>
      <c r="J8" s="86" t="s">
        <v>68</v>
      </c>
      <c r="K8" s="88" t="s">
        <v>68</v>
      </c>
    </row>
    <row r="9" customHeight="1" spans="1:1">
      <c r="A9" s="75" t="s">
        <v>372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I14" sqref="I14"/>
    </sheetView>
  </sheetViews>
  <sheetFormatPr defaultColWidth="9.13888888888889" defaultRowHeight="12" customHeight="1" outlineLevelCol="7"/>
  <cols>
    <col min="1" max="1" width="29" style="51" customWidth="1"/>
    <col min="2" max="2" width="33.5740740740741" style="51" customWidth="1"/>
    <col min="3" max="3" width="35.1851851851852" style="51" customWidth="1"/>
    <col min="4" max="4" width="24.2222222222222" style="51" customWidth="1"/>
    <col min="5" max="5" width="6.71296296296296" style="51" customWidth="1"/>
    <col min="6" max="6" width="9.42592592592593" style="51" customWidth="1"/>
    <col min="7" max="8" width="16.4259259259259" style="51" customWidth="1"/>
    <col min="9" max="16384" width="9.13888888888889" style="2" customWidth="1"/>
  </cols>
  <sheetData>
    <row r="1" ht="14.25" customHeight="1" spans="8:8">
      <c r="H1" s="52" t="s">
        <v>376</v>
      </c>
    </row>
    <row r="2" ht="45" customHeight="1" spans="1:8">
      <c r="A2" s="53" t="s">
        <v>377</v>
      </c>
      <c r="B2" s="54"/>
      <c r="C2" s="54"/>
      <c r="D2" s="54"/>
      <c r="E2" s="54"/>
      <c r="F2" s="54"/>
      <c r="G2" s="54"/>
      <c r="H2" s="54"/>
    </row>
    <row r="3" ht="13.5" customHeight="1" spans="1:8">
      <c r="A3" s="55" t="s">
        <v>2</v>
      </c>
      <c r="B3" s="56"/>
      <c r="C3" s="57"/>
      <c r="H3" s="58" t="s">
        <v>135</v>
      </c>
    </row>
    <row r="4" ht="18" customHeight="1" spans="1:8">
      <c r="A4" s="59" t="s">
        <v>323</v>
      </c>
      <c r="B4" s="59" t="s">
        <v>378</v>
      </c>
      <c r="C4" s="59" t="s">
        <v>379</v>
      </c>
      <c r="D4" s="59" t="s">
        <v>380</v>
      </c>
      <c r="E4" s="59" t="s">
        <v>331</v>
      </c>
      <c r="F4" s="60" t="s">
        <v>381</v>
      </c>
      <c r="G4" s="61"/>
      <c r="H4" s="62"/>
    </row>
    <row r="5" ht="18" customHeight="1" spans="1:8">
      <c r="A5" s="63"/>
      <c r="B5" s="63"/>
      <c r="C5" s="63"/>
      <c r="D5" s="63"/>
      <c r="E5" s="63"/>
      <c r="F5" s="64" t="s">
        <v>332</v>
      </c>
      <c r="G5" s="64" t="s">
        <v>382</v>
      </c>
      <c r="H5" s="64" t="s">
        <v>383</v>
      </c>
    </row>
    <row r="6" ht="21" customHeight="1" spans="1:8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ht="28.8" spans="1:8">
      <c r="A7" s="66" t="s">
        <v>50</v>
      </c>
      <c r="B7" s="66"/>
      <c r="C7" s="66"/>
      <c r="D7" s="66"/>
      <c r="E7" s="66"/>
      <c r="F7" s="67">
        <v>94</v>
      </c>
      <c r="G7" s="68"/>
      <c r="H7" s="69">
        <v>3.85</v>
      </c>
    </row>
    <row r="8" ht="23.25" customHeight="1" spans="1:8">
      <c r="A8" s="70"/>
      <c r="B8" s="71" t="s">
        <v>384</v>
      </c>
      <c r="C8" s="71" t="s">
        <v>385</v>
      </c>
      <c r="D8" s="71" t="s">
        <v>386</v>
      </c>
      <c r="E8" s="62" t="s">
        <v>283</v>
      </c>
      <c r="F8" s="67">
        <v>31</v>
      </c>
      <c r="G8" s="69">
        <v>0.03</v>
      </c>
      <c r="H8" s="69">
        <v>0.84</v>
      </c>
    </row>
    <row r="9" ht="28.8" spans="1:8">
      <c r="A9" s="70"/>
      <c r="B9" s="71" t="s">
        <v>384</v>
      </c>
      <c r="C9" s="71" t="s">
        <v>385</v>
      </c>
      <c r="D9" s="71" t="s">
        <v>387</v>
      </c>
      <c r="E9" s="62" t="s">
        <v>283</v>
      </c>
      <c r="F9" s="67">
        <v>31</v>
      </c>
      <c r="G9" s="69">
        <v>0.01</v>
      </c>
      <c r="H9" s="69">
        <v>0.46</v>
      </c>
    </row>
    <row r="10" ht="23.25" customHeight="1" spans="1:8">
      <c r="A10" s="70"/>
      <c r="B10" s="71" t="s">
        <v>384</v>
      </c>
      <c r="C10" s="71" t="s">
        <v>388</v>
      </c>
      <c r="D10" s="71" t="s">
        <v>389</v>
      </c>
      <c r="E10" s="62" t="s">
        <v>283</v>
      </c>
      <c r="F10" s="67">
        <v>31</v>
      </c>
      <c r="G10" s="69">
        <v>0.02</v>
      </c>
      <c r="H10" s="69">
        <v>0.59</v>
      </c>
    </row>
    <row r="11" ht="23.25" customHeight="1" spans="1:8">
      <c r="A11" s="70"/>
      <c r="B11" s="71" t="s">
        <v>390</v>
      </c>
      <c r="C11" s="71" t="s">
        <v>391</v>
      </c>
      <c r="D11" s="71" t="s">
        <v>392</v>
      </c>
      <c r="E11" s="62" t="s">
        <v>283</v>
      </c>
      <c r="F11" s="67">
        <v>1</v>
      </c>
      <c r="G11" s="69">
        <v>1.92</v>
      </c>
      <c r="H11" s="69">
        <v>1.92</v>
      </c>
    </row>
    <row r="12" ht="23.25" customHeight="1" spans="1:8">
      <c r="A12" s="12" t="s">
        <v>35</v>
      </c>
      <c r="B12" s="13"/>
      <c r="C12" s="13"/>
      <c r="D12" s="13"/>
      <c r="E12" s="72"/>
      <c r="F12" s="67">
        <v>94</v>
      </c>
      <c r="G12" s="68"/>
      <c r="H12" s="69">
        <v>3.85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15" sqref="E15"/>
    </sheetView>
  </sheetViews>
  <sheetFormatPr defaultColWidth="9.13888888888889" defaultRowHeight="14.25" customHeight="1"/>
  <cols>
    <col min="1" max="11" width="15" style="28" customWidth="1"/>
    <col min="12" max="16384" width="9.13888888888889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393</v>
      </c>
    </row>
    <row r="2" ht="45" customHeight="1" spans="1:11">
      <c r="A2" s="30" t="s">
        <v>394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249</v>
      </c>
      <c r="B4" s="35" t="s">
        <v>146</v>
      </c>
      <c r="C4" s="36" t="s">
        <v>144</v>
      </c>
      <c r="D4" s="36" t="s">
        <v>147</v>
      </c>
      <c r="E4" s="36" t="s">
        <v>148</v>
      </c>
      <c r="F4" s="37" t="s">
        <v>250</v>
      </c>
      <c r="G4" s="35" t="s">
        <v>251</v>
      </c>
      <c r="H4" s="36" t="s">
        <v>35</v>
      </c>
      <c r="I4" s="48" t="s">
        <v>395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37</v>
      </c>
      <c r="I5" s="49" t="s">
        <v>38</v>
      </c>
      <c r="J5" s="49" t="s">
        <v>39</v>
      </c>
      <c r="K5" s="49" t="s">
        <v>40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68</v>
      </c>
      <c r="B7" s="41" t="s">
        <v>68</v>
      </c>
      <c r="C7" s="41" t="s">
        <v>68</v>
      </c>
      <c r="D7" s="41"/>
      <c r="E7" s="41"/>
      <c r="F7" s="41"/>
      <c r="G7" s="41"/>
      <c r="H7" s="42" t="s">
        <v>68</v>
      </c>
      <c r="I7" s="42" t="s">
        <v>68</v>
      </c>
      <c r="J7" s="42" t="s">
        <v>68</v>
      </c>
      <c r="K7" s="42" t="s">
        <v>68</v>
      </c>
    </row>
    <row r="8" customHeight="1" spans="1:11">
      <c r="A8" s="43"/>
      <c r="B8" s="43"/>
      <c r="C8" s="43"/>
      <c r="D8" s="43" t="s">
        <v>68</v>
      </c>
      <c r="E8" s="43" t="s">
        <v>68</v>
      </c>
      <c r="F8" s="43" t="s">
        <v>68</v>
      </c>
      <c r="G8" s="43" t="s">
        <v>68</v>
      </c>
      <c r="H8" s="42" t="s">
        <v>68</v>
      </c>
      <c r="I8" s="42" t="s">
        <v>68</v>
      </c>
      <c r="J8" s="42" t="s">
        <v>68</v>
      </c>
      <c r="K8" s="42" t="s">
        <v>68</v>
      </c>
    </row>
    <row r="9" customHeight="1" spans="1:11">
      <c r="A9" s="44" t="s">
        <v>35</v>
      </c>
      <c r="B9" s="44"/>
      <c r="C9" s="44"/>
      <c r="D9" s="44"/>
      <c r="E9" s="44"/>
      <c r="F9" s="44"/>
      <c r="G9" s="44"/>
      <c r="H9" s="45" t="s">
        <v>68</v>
      </c>
      <c r="I9" s="50" t="s">
        <v>68</v>
      </c>
      <c r="J9" s="50" t="s">
        <v>68</v>
      </c>
      <c r="K9" s="50" t="s">
        <v>68</v>
      </c>
    </row>
    <row r="10" customHeight="1" spans="1:4">
      <c r="A10" s="46" t="s">
        <v>372</v>
      </c>
      <c r="B10" s="46"/>
      <c r="C10" s="46"/>
      <c r="D10" s="46"/>
    </row>
  </sheetData>
  <mergeCells count="13">
    <mergeCell ref="A2:K2"/>
    <mergeCell ref="A3:J3"/>
    <mergeCell ref="I4:K4"/>
    <mergeCell ref="A9:G9"/>
    <mergeCell ref="A10:D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1"/>
  <sheetViews>
    <sheetView showGridLines="0" workbookViewId="0">
      <selection activeCell="E13" sqref="E13"/>
    </sheetView>
  </sheetViews>
  <sheetFormatPr defaultColWidth="8.57407407407407" defaultRowHeight="12.75" customHeight="1" outlineLevelCol="6"/>
  <cols>
    <col min="1" max="1" width="60.3611111111111" style="1" customWidth="1"/>
    <col min="2" max="2" width="16.4259259259259" style="2" customWidth="1"/>
    <col min="3" max="3" width="55.1388888888889" style="2" customWidth="1"/>
    <col min="4" max="4" width="7.42592592592593" style="2" customWidth="1"/>
    <col min="5" max="6" width="17.5740740740741" style="1" customWidth="1"/>
    <col min="7" max="7" width="17.5740740740741" style="2" customWidth="1"/>
    <col min="8" max="16384" width="8.57407407407407" style="3" customWidth="1"/>
  </cols>
  <sheetData>
    <row r="1" ht="15" customHeight="1" spans="1:7">
      <c r="A1" s="4"/>
      <c r="G1" s="5" t="s">
        <v>396</v>
      </c>
    </row>
    <row r="2" ht="45" customHeight="1" spans="1:7">
      <c r="A2" s="6" t="s">
        <v>397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135</v>
      </c>
    </row>
    <row r="4" ht="45" customHeight="1" spans="1:7">
      <c r="A4" s="11" t="s">
        <v>144</v>
      </c>
      <c r="B4" s="11" t="s">
        <v>249</v>
      </c>
      <c r="C4" s="11" t="s">
        <v>146</v>
      </c>
      <c r="D4" s="11" t="s">
        <v>398</v>
      </c>
      <c r="E4" s="12" t="s">
        <v>38</v>
      </c>
      <c r="F4" s="13"/>
      <c r="G4" s="14"/>
    </row>
    <row r="5" ht="45" customHeight="1" spans="1:7">
      <c r="A5" s="15"/>
      <c r="B5" s="16"/>
      <c r="C5" s="15"/>
      <c r="D5" s="16"/>
      <c r="E5" s="17" t="s">
        <v>399</v>
      </c>
      <c r="F5" s="17" t="s">
        <v>400</v>
      </c>
      <c r="G5" s="17" t="s">
        <v>401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50</v>
      </c>
      <c r="B7" s="20"/>
      <c r="C7" s="20"/>
      <c r="D7" s="20"/>
      <c r="E7" s="21">
        <v>18</v>
      </c>
      <c r="F7" s="21"/>
      <c r="G7" s="22"/>
    </row>
    <row r="8" ht="30" customHeight="1" spans="1:7">
      <c r="A8" s="19" t="s">
        <v>52</v>
      </c>
      <c r="B8" s="23" t="s">
        <v>68</v>
      </c>
      <c r="C8" s="23" t="s">
        <v>68</v>
      </c>
      <c r="D8" s="20" t="s">
        <v>68</v>
      </c>
      <c r="E8" s="21">
        <v>18</v>
      </c>
      <c r="F8" s="21"/>
      <c r="G8" s="22"/>
    </row>
    <row r="9" ht="30" customHeight="1" spans="1:7">
      <c r="A9" s="24"/>
      <c r="B9" s="23" t="s">
        <v>255</v>
      </c>
      <c r="C9" s="23" t="s">
        <v>263</v>
      </c>
      <c r="D9" s="20" t="s">
        <v>402</v>
      </c>
      <c r="E9" s="21">
        <v>6</v>
      </c>
      <c r="F9" s="21"/>
      <c r="G9" s="22"/>
    </row>
    <row r="10" ht="30" customHeight="1" spans="1:7">
      <c r="A10" s="24"/>
      <c r="B10" s="23" t="s">
        <v>255</v>
      </c>
      <c r="C10" s="23" t="s">
        <v>254</v>
      </c>
      <c r="D10" s="20" t="s">
        <v>402</v>
      </c>
      <c r="E10" s="21">
        <v>12</v>
      </c>
      <c r="F10" s="21"/>
      <c r="G10" s="22"/>
    </row>
    <row r="11" ht="30" customHeight="1" spans="1:7">
      <c r="A11" s="25" t="s">
        <v>35</v>
      </c>
      <c r="B11" s="26"/>
      <c r="C11" s="26"/>
      <c r="D11" s="27"/>
      <c r="E11" s="21">
        <v>18</v>
      </c>
      <c r="F11" s="21"/>
      <c r="G11" s="22"/>
    </row>
  </sheetData>
  <mergeCells count="7">
    <mergeCell ref="A2:G2"/>
    <mergeCell ref="E4:G4"/>
    <mergeCell ref="A11:D11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E10" sqref="E10"/>
    </sheetView>
  </sheetViews>
  <sheetFormatPr defaultColWidth="8" defaultRowHeight="14.25" customHeight="1"/>
  <cols>
    <col min="1" max="1" width="21.1388888888889" style="28" customWidth="1"/>
    <col min="2" max="2" width="33.5740740740741" style="28" customWidth="1"/>
    <col min="3" max="8" width="12.5740740740741" style="28" customWidth="1"/>
    <col min="9" max="9" width="11.7037037037037" style="77" customWidth="1"/>
    <col min="10" max="13" width="12.5740740740741" style="28" customWidth="1"/>
    <col min="14" max="14" width="12.5740740740741" style="77" customWidth="1"/>
    <col min="15" max="15" width="12.5740740740741" style="28" customWidth="1"/>
    <col min="16" max="16" width="8" style="77" customWidth="1"/>
    <col min="17" max="17" width="9.57407407407407" style="77" customWidth="1"/>
    <col min="18" max="18" width="9.7037037037037" style="77" customWidth="1"/>
    <col min="19" max="19" width="10.5740740740741" style="77" customWidth="1"/>
    <col min="20" max="21" width="10.1388888888889" style="28" customWidth="1"/>
    <col min="22" max="16384" width="8" style="77" customWidth="1"/>
  </cols>
  <sheetData>
    <row r="1" customHeight="1" spans="1:21">
      <c r="A1" s="29"/>
      <c r="B1" s="29"/>
      <c r="C1" s="29"/>
      <c r="D1" s="29"/>
      <c r="E1" s="29"/>
      <c r="F1" s="29"/>
      <c r="G1" s="29"/>
      <c r="H1" s="29"/>
      <c r="I1" s="190"/>
      <c r="J1" s="29"/>
      <c r="K1" s="29"/>
      <c r="L1" s="29"/>
      <c r="M1" s="29"/>
      <c r="N1" s="190"/>
      <c r="O1" s="29"/>
      <c r="P1" s="190"/>
      <c r="Q1" s="190"/>
      <c r="R1" s="190"/>
      <c r="S1" s="190"/>
      <c r="T1" s="257" t="s">
        <v>31</v>
      </c>
      <c r="U1" s="258" t="s">
        <v>31</v>
      </c>
    </row>
    <row r="2" ht="45" customHeight="1" spans="1:21">
      <c r="A2" s="191" t="s">
        <v>32</v>
      </c>
      <c r="B2" s="31"/>
      <c r="C2" s="31"/>
      <c r="D2" s="31"/>
      <c r="E2" s="31"/>
      <c r="F2" s="31"/>
      <c r="G2" s="31"/>
      <c r="H2" s="31"/>
      <c r="I2" s="105"/>
      <c r="J2" s="31"/>
      <c r="K2" s="31"/>
      <c r="L2" s="31"/>
      <c r="M2" s="31"/>
      <c r="N2" s="105"/>
      <c r="O2" s="31"/>
      <c r="P2" s="105"/>
      <c r="Q2" s="105"/>
      <c r="R2" s="105"/>
      <c r="S2" s="105"/>
      <c r="T2" s="31"/>
      <c r="U2" s="105"/>
    </row>
    <row r="3" ht="20.25" customHeight="1" spans="1:21">
      <c r="A3" s="239" t="s">
        <v>2</v>
      </c>
      <c r="B3" s="177"/>
      <c r="C3" s="177"/>
      <c r="D3" s="177"/>
      <c r="E3" s="177"/>
      <c r="F3" s="177"/>
      <c r="G3" s="177"/>
      <c r="H3" s="177"/>
      <c r="I3" s="193"/>
      <c r="J3" s="177"/>
      <c r="K3" s="177"/>
      <c r="L3" s="177"/>
      <c r="M3" s="177"/>
      <c r="N3" s="193"/>
      <c r="O3" s="177"/>
      <c r="P3" s="193"/>
      <c r="Q3" s="193"/>
      <c r="R3" s="193"/>
      <c r="S3" s="193"/>
      <c r="T3" s="257" t="s">
        <v>3</v>
      </c>
      <c r="U3" s="259" t="s">
        <v>3</v>
      </c>
    </row>
    <row r="4" ht="18.75" customHeight="1" spans="1:21">
      <c r="A4" s="240" t="s">
        <v>33</v>
      </c>
      <c r="B4" s="241" t="s">
        <v>34</v>
      </c>
      <c r="C4" s="241" t="s">
        <v>35</v>
      </c>
      <c r="D4" s="242" t="s">
        <v>36</v>
      </c>
      <c r="E4" s="243"/>
      <c r="F4" s="243"/>
      <c r="G4" s="243"/>
      <c r="H4" s="243"/>
      <c r="I4" s="249"/>
      <c r="J4" s="243"/>
      <c r="K4" s="243"/>
      <c r="L4" s="243"/>
      <c r="M4" s="243"/>
      <c r="N4" s="249"/>
      <c r="O4" s="250"/>
      <c r="P4" s="242" t="s">
        <v>26</v>
      </c>
      <c r="Q4" s="242"/>
      <c r="R4" s="242"/>
      <c r="S4" s="242"/>
      <c r="T4" s="243"/>
      <c r="U4" s="260"/>
    </row>
    <row r="5" ht="24.75" customHeight="1" spans="1:21">
      <c r="A5" s="244"/>
      <c r="B5" s="245"/>
      <c r="C5" s="245"/>
      <c r="D5" s="245" t="s">
        <v>37</v>
      </c>
      <c r="E5" s="245" t="s">
        <v>38</v>
      </c>
      <c r="F5" s="245" t="s">
        <v>39</v>
      </c>
      <c r="G5" s="245" t="s">
        <v>40</v>
      </c>
      <c r="H5" s="245" t="s">
        <v>41</v>
      </c>
      <c r="I5" s="251" t="s">
        <v>42</v>
      </c>
      <c r="J5" s="252"/>
      <c r="K5" s="252"/>
      <c r="L5" s="252"/>
      <c r="M5" s="252"/>
      <c r="N5" s="251"/>
      <c r="O5" s="253"/>
      <c r="P5" s="254" t="s">
        <v>37</v>
      </c>
      <c r="Q5" s="254" t="s">
        <v>38</v>
      </c>
      <c r="R5" s="240" t="s">
        <v>39</v>
      </c>
      <c r="S5" s="241" t="s">
        <v>40</v>
      </c>
      <c r="T5" s="261" t="s">
        <v>41</v>
      </c>
      <c r="U5" s="241" t="s">
        <v>42</v>
      </c>
    </row>
    <row r="6" ht="24.75" customHeight="1" spans="1:21">
      <c r="A6" s="38"/>
      <c r="B6" s="181"/>
      <c r="C6" s="181"/>
      <c r="D6" s="181"/>
      <c r="E6" s="181"/>
      <c r="F6" s="181"/>
      <c r="G6" s="181"/>
      <c r="H6" s="181"/>
      <c r="I6" s="84" t="s">
        <v>37</v>
      </c>
      <c r="J6" s="255" t="s">
        <v>43</v>
      </c>
      <c r="K6" s="255" t="s">
        <v>44</v>
      </c>
      <c r="L6" s="255" t="s">
        <v>45</v>
      </c>
      <c r="M6" s="255" t="s">
        <v>46</v>
      </c>
      <c r="N6" s="255" t="s">
        <v>47</v>
      </c>
      <c r="O6" s="255" t="s">
        <v>48</v>
      </c>
      <c r="P6" s="256"/>
      <c r="Q6" s="256"/>
      <c r="R6" s="197"/>
      <c r="S6" s="256"/>
      <c r="T6" s="181"/>
      <c r="U6" s="181"/>
    </row>
    <row r="7" ht="16.5" customHeight="1" spans="1:21">
      <c r="A7" s="96">
        <v>1</v>
      </c>
      <c r="B7" s="39">
        <v>2</v>
      </c>
      <c r="C7" s="39">
        <v>3</v>
      </c>
      <c r="D7" s="39">
        <v>4</v>
      </c>
      <c r="E7" s="246">
        <v>5</v>
      </c>
      <c r="F7" s="40">
        <v>6</v>
      </c>
      <c r="G7" s="40">
        <v>7</v>
      </c>
      <c r="H7" s="246">
        <v>8</v>
      </c>
      <c r="I7" s="246">
        <v>9</v>
      </c>
      <c r="J7" s="40">
        <v>10</v>
      </c>
      <c r="K7" s="40">
        <v>11</v>
      </c>
      <c r="L7" s="246">
        <v>12</v>
      </c>
      <c r="M7" s="246">
        <v>13</v>
      </c>
      <c r="N7" s="246">
        <v>14</v>
      </c>
      <c r="O7" s="246">
        <v>15</v>
      </c>
      <c r="P7" s="246">
        <v>16</v>
      </c>
      <c r="Q7" s="246">
        <v>17</v>
      </c>
      <c r="R7" s="246">
        <v>18</v>
      </c>
      <c r="S7" s="246">
        <v>19</v>
      </c>
      <c r="T7" s="246">
        <v>20</v>
      </c>
      <c r="U7" s="246">
        <v>21</v>
      </c>
    </row>
    <row r="8" ht="38" customHeight="1" spans="1:21">
      <c r="A8" s="89" t="s">
        <v>49</v>
      </c>
      <c r="B8" s="89" t="s">
        <v>50</v>
      </c>
      <c r="C8" s="184">
        <v>465.140934</v>
      </c>
      <c r="D8" s="186">
        <v>465.140934</v>
      </c>
      <c r="E8" s="184">
        <v>465.140934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01"/>
      <c r="Q8" s="101"/>
      <c r="R8" s="262"/>
      <c r="S8" s="263"/>
      <c r="T8" s="264"/>
      <c r="U8" s="263"/>
    </row>
    <row r="9" ht="36" customHeight="1" spans="1:21">
      <c r="A9" s="89" t="s">
        <v>51</v>
      </c>
      <c r="B9" s="89" t="s">
        <v>52</v>
      </c>
      <c r="C9" s="184">
        <v>465.140934</v>
      </c>
      <c r="D9" s="186">
        <v>465.140934</v>
      </c>
      <c r="E9" s="184">
        <v>465.140934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62"/>
      <c r="Q9" s="162"/>
      <c r="R9" s="162"/>
      <c r="S9" s="162"/>
      <c r="T9" s="171"/>
      <c r="U9" s="171"/>
    </row>
    <row r="10" ht="16.5" customHeight="1" spans="1:21">
      <c r="A10" s="247" t="s">
        <v>35</v>
      </c>
      <c r="B10" s="248"/>
      <c r="C10" s="184">
        <v>465.140934</v>
      </c>
      <c r="D10" s="184">
        <v>465.140934</v>
      </c>
      <c r="E10" s="184">
        <v>465.140934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01"/>
      <c r="Q10" s="101"/>
      <c r="R10" s="262"/>
      <c r="S10" s="263"/>
      <c r="T10" s="263"/>
      <c r="U10" s="26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6"/>
  <sheetViews>
    <sheetView zoomScale="110" zoomScaleNormal="110" workbookViewId="0">
      <pane xSplit="7" ySplit="7" topLeftCell="H8" activePane="bottomRight" state="frozen"/>
      <selection/>
      <selection pane="topRight"/>
      <selection pane="bottomLeft"/>
      <selection pane="bottomRight" activeCell="F26" sqref="F26"/>
    </sheetView>
  </sheetViews>
  <sheetFormatPr defaultColWidth="9.13888888888889" defaultRowHeight="14.25" customHeight="1"/>
  <cols>
    <col min="1" max="1" width="14.2962962962963" style="28" customWidth="1"/>
    <col min="2" max="2" width="37.7037037037037" style="28" customWidth="1"/>
    <col min="3" max="3" width="18.8611111111111" style="28" customWidth="1"/>
    <col min="4" max="6" width="18.712962962963" style="28" customWidth="1"/>
    <col min="7" max="16" width="18.8611111111111" style="28" customWidth="1"/>
    <col min="17" max="16384" width="9.13888888888889" style="28" customWidth="1"/>
  </cols>
  <sheetData>
    <row r="1" ht="15.75" customHeight="1" spans="1:1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/>
      <c r="P1" s="47" t="s">
        <v>53</v>
      </c>
    </row>
    <row r="2" ht="45" customHeight="1" spans="1:16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5" customHeight="1" spans="1:16">
      <c r="A3" s="32" t="s">
        <v>2</v>
      </c>
      <c r="B3" s="230"/>
      <c r="C3" s="94"/>
      <c r="D3" s="177"/>
      <c r="E3" s="94"/>
      <c r="F3" s="94"/>
      <c r="G3" s="177"/>
      <c r="H3" s="177"/>
      <c r="I3" s="94"/>
      <c r="J3" s="177"/>
      <c r="K3" s="94"/>
      <c r="L3" s="94"/>
      <c r="M3" s="177"/>
      <c r="N3" s="177"/>
      <c r="O3" s="47"/>
      <c r="P3" s="47" t="s">
        <v>3</v>
      </c>
    </row>
    <row r="4" ht="17.25" customHeight="1" spans="1:16">
      <c r="A4" s="35" t="s">
        <v>55</v>
      </c>
      <c r="B4" s="35" t="s">
        <v>56</v>
      </c>
      <c r="C4" s="36" t="s">
        <v>35</v>
      </c>
      <c r="D4" s="96" t="s">
        <v>38</v>
      </c>
      <c r="E4" s="97"/>
      <c r="F4" s="151"/>
      <c r="G4" s="37" t="s">
        <v>39</v>
      </c>
      <c r="H4" s="36" t="s">
        <v>40</v>
      </c>
      <c r="I4" s="35" t="s">
        <v>57</v>
      </c>
      <c r="J4" s="96" t="s">
        <v>42</v>
      </c>
      <c r="K4" s="48"/>
      <c r="L4" s="48"/>
      <c r="M4" s="48"/>
      <c r="N4" s="48"/>
      <c r="O4" s="97"/>
      <c r="P4" s="238"/>
    </row>
    <row r="5" ht="26.25" customHeight="1" spans="1:16">
      <c r="A5" s="38"/>
      <c r="B5" s="38"/>
      <c r="C5" s="38"/>
      <c r="D5" s="39" t="s">
        <v>37</v>
      </c>
      <c r="E5" s="39" t="s">
        <v>58</v>
      </c>
      <c r="F5" s="39" t="s">
        <v>59</v>
      </c>
      <c r="G5" s="38"/>
      <c r="H5" s="38"/>
      <c r="I5" s="38"/>
      <c r="J5" s="39" t="s">
        <v>37</v>
      </c>
      <c r="K5" s="49" t="s">
        <v>60</v>
      </c>
      <c r="L5" s="49" t="s">
        <v>61</v>
      </c>
      <c r="M5" s="49" t="s">
        <v>62</v>
      </c>
      <c r="N5" s="49" t="s">
        <v>63</v>
      </c>
      <c r="O5" s="83" t="s">
        <v>64</v>
      </c>
      <c r="P5" s="49" t="s">
        <v>65</v>
      </c>
    </row>
    <row r="6" ht="16.5" customHeight="1" spans="1:16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6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ht="20.25" customHeight="1" spans="1:16">
      <c r="A7" s="89" t="s">
        <v>66</v>
      </c>
      <c r="B7" s="89" t="s">
        <v>67</v>
      </c>
      <c r="C7" s="219">
        <v>339.66</v>
      </c>
      <c r="D7" s="186">
        <v>339.66</v>
      </c>
      <c r="E7" s="231">
        <v>321.66</v>
      </c>
      <c r="F7" s="232">
        <v>18</v>
      </c>
      <c r="G7" s="233"/>
      <c r="H7" s="186" t="s">
        <v>68</v>
      </c>
      <c r="I7" s="184"/>
      <c r="J7" s="186"/>
      <c r="K7" s="186"/>
      <c r="L7" s="186"/>
      <c r="M7" s="184"/>
      <c r="N7" s="186"/>
      <c r="O7" s="186"/>
      <c r="P7" s="186"/>
    </row>
    <row r="8" s="28" customFormat="1" ht="20.25" customHeight="1" spans="1:16">
      <c r="A8" s="89" t="s">
        <v>69</v>
      </c>
      <c r="B8" s="89" t="s">
        <v>70</v>
      </c>
      <c r="C8" s="219">
        <v>339.66</v>
      </c>
      <c r="D8" s="186">
        <v>339.66</v>
      </c>
      <c r="E8" s="231">
        <v>339.66</v>
      </c>
      <c r="F8" s="232">
        <v>18</v>
      </c>
      <c r="G8" s="233"/>
      <c r="H8" s="186" t="s">
        <v>68</v>
      </c>
      <c r="I8" s="184"/>
      <c r="J8" s="186"/>
      <c r="K8" s="186"/>
      <c r="L8" s="186"/>
      <c r="M8" s="184"/>
      <c r="N8" s="186"/>
      <c r="O8" s="186"/>
      <c r="P8" s="186"/>
    </row>
    <row r="9" s="28" customFormat="1" ht="20.25" customHeight="1" spans="1:16">
      <c r="A9" s="89" t="s">
        <v>71</v>
      </c>
      <c r="B9" s="89" t="s">
        <v>72</v>
      </c>
      <c r="C9" s="219">
        <v>321.66</v>
      </c>
      <c r="D9" s="186">
        <v>321.66</v>
      </c>
      <c r="E9" s="231">
        <v>321.66</v>
      </c>
      <c r="F9" s="232"/>
      <c r="G9" s="233"/>
      <c r="H9" s="186"/>
      <c r="I9" s="184"/>
      <c r="J9" s="186"/>
      <c r="K9" s="186"/>
      <c r="L9" s="186"/>
      <c r="M9" s="184"/>
      <c r="N9" s="186"/>
      <c r="O9" s="186"/>
      <c r="P9" s="186"/>
    </row>
    <row r="10" ht="20.25" customHeight="1" spans="1:16">
      <c r="A10" s="89">
        <v>2013102</v>
      </c>
      <c r="B10" s="89" t="s">
        <v>73</v>
      </c>
      <c r="C10" s="219">
        <v>18</v>
      </c>
      <c r="D10" s="186">
        <v>18</v>
      </c>
      <c r="E10" s="231"/>
      <c r="F10" s="232">
        <v>18</v>
      </c>
      <c r="G10" s="233"/>
      <c r="H10" s="186"/>
      <c r="I10" s="184"/>
      <c r="J10" s="186"/>
      <c r="K10" s="186"/>
      <c r="L10" s="186"/>
      <c r="M10" s="184"/>
      <c r="N10" s="186"/>
      <c r="O10" s="186"/>
      <c r="P10" s="186"/>
    </row>
    <row r="11" ht="20.25" customHeight="1" spans="1:16">
      <c r="A11" s="89" t="s">
        <v>74</v>
      </c>
      <c r="B11" s="89" t="s">
        <v>75</v>
      </c>
      <c r="C11" s="219">
        <v>67.147858</v>
      </c>
      <c r="D11" s="186">
        <v>67.147858</v>
      </c>
      <c r="E11" s="231">
        <v>67.147858</v>
      </c>
      <c r="F11" s="232"/>
      <c r="G11" s="233"/>
      <c r="H11" s="186" t="s">
        <v>68</v>
      </c>
      <c r="I11" s="184"/>
      <c r="J11" s="186"/>
      <c r="K11" s="186"/>
      <c r="L11" s="186"/>
      <c r="M11" s="184"/>
      <c r="N11" s="186"/>
      <c r="O11" s="186"/>
      <c r="P11" s="186"/>
    </row>
    <row r="12" ht="20.25" customHeight="1" spans="1:16">
      <c r="A12" s="89" t="s">
        <v>76</v>
      </c>
      <c r="B12" s="89" t="s">
        <v>77</v>
      </c>
      <c r="C12" s="219">
        <v>66.953409</v>
      </c>
      <c r="D12" s="186">
        <v>66.953409</v>
      </c>
      <c r="E12" s="231">
        <v>66.953409</v>
      </c>
      <c r="F12" s="232"/>
      <c r="G12" s="233"/>
      <c r="H12" s="186" t="s">
        <v>68</v>
      </c>
      <c r="I12" s="184"/>
      <c r="J12" s="186"/>
      <c r="K12" s="186"/>
      <c r="L12" s="186"/>
      <c r="M12" s="184"/>
      <c r="N12" s="186"/>
      <c r="O12" s="186"/>
      <c r="P12" s="186"/>
    </row>
    <row r="13" ht="20.25" customHeight="1" spans="1:16">
      <c r="A13" s="89" t="s">
        <v>78</v>
      </c>
      <c r="B13" s="89" t="s">
        <v>79</v>
      </c>
      <c r="C13" s="219">
        <v>28.86192</v>
      </c>
      <c r="D13" s="186">
        <v>28.86192</v>
      </c>
      <c r="E13" s="231">
        <v>28.86192</v>
      </c>
      <c r="F13" s="234"/>
      <c r="G13" s="233"/>
      <c r="H13" s="186"/>
      <c r="I13" s="184"/>
      <c r="J13" s="186"/>
      <c r="K13" s="186"/>
      <c r="L13" s="186"/>
      <c r="M13" s="184"/>
      <c r="N13" s="186"/>
      <c r="O13" s="186"/>
      <c r="P13" s="186"/>
    </row>
    <row r="14" ht="20.25" customHeight="1" spans="1:16">
      <c r="A14" s="89" t="s">
        <v>80</v>
      </c>
      <c r="B14" s="89" t="s">
        <v>81</v>
      </c>
      <c r="C14" s="219">
        <v>38.091489</v>
      </c>
      <c r="D14" s="186">
        <v>38.091489</v>
      </c>
      <c r="E14" s="231">
        <v>38.091489</v>
      </c>
      <c r="F14" s="234"/>
      <c r="G14" s="233"/>
      <c r="H14" s="186"/>
      <c r="I14" s="184"/>
      <c r="J14" s="186"/>
      <c r="K14" s="186"/>
      <c r="L14" s="186"/>
      <c r="M14" s="184"/>
      <c r="N14" s="186"/>
      <c r="O14" s="186"/>
      <c r="P14" s="186"/>
    </row>
    <row r="15" ht="20.25" customHeight="1" spans="1:16">
      <c r="A15" s="89" t="s">
        <v>82</v>
      </c>
      <c r="B15" s="89" t="s">
        <v>83</v>
      </c>
      <c r="C15" s="219">
        <v>0.194449</v>
      </c>
      <c r="D15" s="186">
        <v>0.194449</v>
      </c>
      <c r="E15" s="231">
        <v>0.194449</v>
      </c>
      <c r="F15" s="234"/>
      <c r="G15" s="233"/>
      <c r="H15" s="186" t="s">
        <v>68</v>
      </c>
      <c r="I15" s="184"/>
      <c r="J15" s="186"/>
      <c r="K15" s="186"/>
      <c r="L15" s="186"/>
      <c r="M15" s="184"/>
      <c r="N15" s="186"/>
      <c r="O15" s="186"/>
      <c r="P15" s="186"/>
    </row>
    <row r="16" ht="20.25" customHeight="1" spans="1:16">
      <c r="A16" s="89" t="s">
        <v>84</v>
      </c>
      <c r="B16" s="89" t="s">
        <v>85</v>
      </c>
      <c r="C16" s="219">
        <v>0.194449</v>
      </c>
      <c r="D16" s="186">
        <v>0.194449</v>
      </c>
      <c r="E16" s="231">
        <v>0.194449</v>
      </c>
      <c r="F16" s="234"/>
      <c r="G16" s="233"/>
      <c r="H16" s="186"/>
      <c r="I16" s="184"/>
      <c r="J16" s="186"/>
      <c r="K16" s="186"/>
      <c r="L16" s="186"/>
      <c r="M16" s="184"/>
      <c r="N16" s="186"/>
      <c r="O16" s="186"/>
      <c r="P16" s="186"/>
    </row>
    <row r="17" ht="20.25" customHeight="1" spans="1:16">
      <c r="A17" s="89" t="s">
        <v>86</v>
      </c>
      <c r="B17" s="89" t="s">
        <v>87</v>
      </c>
      <c r="C17" s="219">
        <v>28.371462</v>
      </c>
      <c r="D17" s="186">
        <v>28.371462</v>
      </c>
      <c r="E17" s="231">
        <v>28.371462</v>
      </c>
      <c r="F17" s="234"/>
      <c r="G17" s="233"/>
      <c r="H17" s="186" t="s">
        <v>68</v>
      </c>
      <c r="I17" s="184"/>
      <c r="J17" s="186"/>
      <c r="K17" s="186"/>
      <c r="L17" s="186"/>
      <c r="M17" s="184"/>
      <c r="N17" s="186"/>
      <c r="O17" s="186"/>
      <c r="P17" s="186"/>
    </row>
    <row r="18" ht="20.25" customHeight="1" spans="1:16">
      <c r="A18" s="89" t="s">
        <v>88</v>
      </c>
      <c r="B18" s="89" t="s">
        <v>89</v>
      </c>
      <c r="C18" s="219">
        <v>28.371462</v>
      </c>
      <c r="D18" s="186">
        <v>28.371462</v>
      </c>
      <c r="E18" s="231">
        <v>28.371462</v>
      </c>
      <c r="F18" s="234"/>
      <c r="G18" s="233"/>
      <c r="H18" s="186" t="s">
        <v>68</v>
      </c>
      <c r="I18" s="184"/>
      <c r="J18" s="186"/>
      <c r="K18" s="186"/>
      <c r="L18" s="186"/>
      <c r="M18" s="184"/>
      <c r="N18" s="186"/>
      <c r="O18" s="186"/>
      <c r="P18" s="186"/>
    </row>
    <row r="19" ht="20.25" customHeight="1" spans="1:16">
      <c r="A19" s="89" t="s">
        <v>90</v>
      </c>
      <c r="B19" s="89" t="s">
        <v>91</v>
      </c>
      <c r="C19" s="219">
        <v>13.838526</v>
      </c>
      <c r="D19" s="186">
        <v>13.838526</v>
      </c>
      <c r="E19" s="231">
        <v>13.838526</v>
      </c>
      <c r="F19" s="234"/>
      <c r="G19" s="233"/>
      <c r="H19" s="186"/>
      <c r="I19" s="184"/>
      <c r="J19" s="186"/>
      <c r="K19" s="186"/>
      <c r="L19" s="186"/>
      <c r="M19" s="184"/>
      <c r="N19" s="186"/>
      <c r="O19" s="186"/>
      <c r="P19" s="186"/>
    </row>
    <row r="20" ht="20.25" customHeight="1" spans="1:16">
      <c r="A20" s="89" t="s">
        <v>92</v>
      </c>
      <c r="B20" s="89" t="s">
        <v>93</v>
      </c>
      <c r="C20" s="219">
        <v>2.500056</v>
      </c>
      <c r="D20" s="186">
        <v>2.500056</v>
      </c>
      <c r="E20" s="231">
        <v>2.500056</v>
      </c>
      <c r="F20" s="234"/>
      <c r="G20" s="233"/>
      <c r="H20" s="186"/>
      <c r="I20" s="184"/>
      <c r="J20" s="186"/>
      <c r="K20" s="186"/>
      <c r="L20" s="186"/>
      <c r="M20" s="184"/>
      <c r="N20" s="186"/>
      <c r="O20" s="186"/>
      <c r="P20" s="186"/>
    </row>
    <row r="21" ht="20.25" customHeight="1" spans="1:16">
      <c r="A21" s="89" t="s">
        <v>94</v>
      </c>
      <c r="B21" s="89" t="s">
        <v>95</v>
      </c>
      <c r="C21" s="219">
        <v>10.77888</v>
      </c>
      <c r="D21" s="186">
        <v>10.77888</v>
      </c>
      <c r="E21" s="231">
        <v>10.77888</v>
      </c>
      <c r="F21" s="234"/>
      <c r="G21" s="233"/>
      <c r="H21" s="186"/>
      <c r="I21" s="184"/>
      <c r="J21" s="186"/>
      <c r="K21" s="186"/>
      <c r="L21" s="186"/>
      <c r="M21" s="184"/>
      <c r="N21" s="186"/>
      <c r="O21" s="186"/>
      <c r="P21" s="186"/>
    </row>
    <row r="22" ht="20.25" customHeight="1" spans="1:16">
      <c r="A22" s="89" t="s">
        <v>96</v>
      </c>
      <c r="B22" s="89" t="s">
        <v>97</v>
      </c>
      <c r="C22" s="219">
        <v>1.254</v>
      </c>
      <c r="D22" s="186">
        <v>1.254</v>
      </c>
      <c r="E22" s="231">
        <v>1.254</v>
      </c>
      <c r="F22" s="234"/>
      <c r="G22" s="233"/>
      <c r="H22" s="186"/>
      <c r="I22" s="184"/>
      <c r="J22" s="186"/>
      <c r="K22" s="186"/>
      <c r="L22" s="186"/>
      <c r="M22" s="184"/>
      <c r="N22" s="186"/>
      <c r="O22" s="186"/>
      <c r="P22" s="186"/>
    </row>
    <row r="23" ht="20.25" customHeight="1" spans="1:16">
      <c r="A23" s="89" t="s">
        <v>98</v>
      </c>
      <c r="B23" s="89" t="s">
        <v>99</v>
      </c>
      <c r="C23" s="219">
        <v>29.973336</v>
      </c>
      <c r="D23" s="186">
        <v>29.973336</v>
      </c>
      <c r="E23" s="231">
        <v>29.973336</v>
      </c>
      <c r="F23" s="234"/>
      <c r="G23" s="233"/>
      <c r="H23" s="186" t="s">
        <v>68</v>
      </c>
      <c r="I23" s="184"/>
      <c r="J23" s="186"/>
      <c r="K23" s="186"/>
      <c r="L23" s="186"/>
      <c r="M23" s="184"/>
      <c r="N23" s="186"/>
      <c r="O23" s="186"/>
      <c r="P23" s="186"/>
    </row>
    <row r="24" ht="20.25" customHeight="1" spans="1:16">
      <c r="A24" s="89" t="s">
        <v>100</v>
      </c>
      <c r="B24" s="89" t="s">
        <v>101</v>
      </c>
      <c r="C24" s="219">
        <v>29.973336</v>
      </c>
      <c r="D24" s="186">
        <v>29.973336</v>
      </c>
      <c r="E24" s="231">
        <v>29.973336</v>
      </c>
      <c r="F24" s="234"/>
      <c r="G24" s="233"/>
      <c r="H24" s="186" t="s">
        <v>68</v>
      </c>
      <c r="I24" s="184"/>
      <c r="J24" s="186"/>
      <c r="K24" s="186"/>
      <c r="L24" s="186"/>
      <c r="M24" s="184"/>
      <c r="N24" s="186"/>
      <c r="O24" s="186"/>
      <c r="P24" s="186"/>
    </row>
    <row r="25" ht="20.25" customHeight="1" spans="1:16">
      <c r="A25" s="89" t="s">
        <v>102</v>
      </c>
      <c r="B25" s="89" t="s">
        <v>103</v>
      </c>
      <c r="C25" s="219">
        <v>29.973336</v>
      </c>
      <c r="D25" s="186">
        <v>29.973336</v>
      </c>
      <c r="E25" s="231">
        <v>29.973336</v>
      </c>
      <c r="F25" s="234"/>
      <c r="G25" s="233"/>
      <c r="H25" s="186"/>
      <c r="I25" s="184"/>
      <c r="J25" s="186"/>
      <c r="K25" s="186"/>
      <c r="L25" s="186"/>
      <c r="M25" s="184"/>
      <c r="N25" s="186"/>
      <c r="O25" s="186"/>
      <c r="P25" s="186"/>
    </row>
    <row r="26" ht="17.25" customHeight="1" spans="1:16">
      <c r="A26" s="174" t="s">
        <v>104</v>
      </c>
      <c r="B26" s="235" t="s">
        <v>104</v>
      </c>
      <c r="C26" s="219">
        <f>D26</f>
        <v>465.140934</v>
      </c>
      <c r="D26" s="186">
        <f>E26+F26</f>
        <v>465.140934</v>
      </c>
      <c r="E26" s="231">
        <v>447.140934</v>
      </c>
      <c r="F26" s="236">
        <f>F7</f>
        <v>18</v>
      </c>
      <c r="G26" s="233"/>
      <c r="H26" s="237" t="s">
        <v>68</v>
      </c>
      <c r="I26" s="186"/>
      <c r="J26" s="186"/>
      <c r="K26" s="186"/>
      <c r="L26" s="186"/>
      <c r="M26" s="186"/>
      <c r="N26" s="186"/>
      <c r="O26" s="186"/>
      <c r="P26" s="186"/>
    </row>
  </sheetData>
  <mergeCells count="11">
    <mergeCell ref="A2:P2"/>
    <mergeCell ref="A3:L3"/>
    <mergeCell ref="D4:F4"/>
    <mergeCell ref="J4:P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zoomScale="110" zoomScaleNormal="110" workbookViewId="0">
      <selection activeCell="C21" sqref="C21"/>
    </sheetView>
  </sheetViews>
  <sheetFormatPr defaultColWidth="9.13888888888889" defaultRowHeight="14.25" customHeight="1" outlineLevelCol="3"/>
  <cols>
    <col min="1" max="1" width="49.2962962962963" style="75" customWidth="1"/>
    <col min="2" max="2" width="38.8611111111111" style="75" customWidth="1"/>
    <col min="3" max="3" width="48.5740740740741" style="75" customWidth="1"/>
    <col min="4" max="4" width="36.4259259259259" style="75" customWidth="1"/>
    <col min="5" max="16384" width="9.13888888888889" style="77" customWidth="1"/>
  </cols>
  <sheetData>
    <row r="1" customHeight="1" spans="1:4">
      <c r="A1" s="220"/>
      <c r="B1" s="220"/>
      <c r="C1" s="220"/>
      <c r="D1" s="47" t="s">
        <v>105</v>
      </c>
    </row>
    <row r="2" ht="45" customHeight="1" spans="1:4">
      <c r="A2" s="30" t="s">
        <v>106</v>
      </c>
      <c r="B2" s="221"/>
      <c r="C2" s="221"/>
      <c r="D2" s="221"/>
    </row>
    <row r="3" ht="17.25" customHeight="1" spans="1:4">
      <c r="A3" s="80" t="s">
        <v>2</v>
      </c>
      <c r="B3" s="222"/>
      <c r="C3" s="222"/>
      <c r="D3" s="143" t="s">
        <v>3</v>
      </c>
    </row>
    <row r="4" ht="19.5" customHeight="1" spans="1:4">
      <c r="A4" s="96" t="s">
        <v>4</v>
      </c>
      <c r="B4" s="151"/>
      <c r="C4" s="96" t="s">
        <v>5</v>
      </c>
      <c r="D4" s="151"/>
    </row>
    <row r="5" ht="21.75" customHeight="1" spans="1:4">
      <c r="A5" s="36" t="s">
        <v>6</v>
      </c>
      <c r="B5" s="196" t="s">
        <v>7</v>
      </c>
      <c r="C5" s="36" t="s">
        <v>107</v>
      </c>
      <c r="D5" s="196" t="s">
        <v>7</v>
      </c>
    </row>
    <row r="6" ht="17.25" customHeight="1" spans="1:4">
      <c r="A6" s="38"/>
      <c r="B6" s="170"/>
      <c r="C6" s="38"/>
      <c r="D6" s="170"/>
    </row>
    <row r="7" ht="17.25" customHeight="1" spans="1:4">
      <c r="A7" s="223" t="s">
        <v>108</v>
      </c>
      <c r="B7" s="186">
        <v>465.140934</v>
      </c>
      <c r="C7" s="224" t="s">
        <v>109</v>
      </c>
      <c r="D7" s="184">
        <v>465.140934</v>
      </c>
    </row>
    <row r="8" ht="17.25" customHeight="1" spans="1:4">
      <c r="A8" s="225" t="s">
        <v>110</v>
      </c>
      <c r="B8" s="186">
        <v>465.140934</v>
      </c>
      <c r="C8" s="224" t="s">
        <v>111</v>
      </c>
      <c r="D8" s="184">
        <v>339.66</v>
      </c>
    </row>
    <row r="9" ht="17.25" customHeight="1" spans="1:4">
      <c r="A9" s="225" t="s">
        <v>112</v>
      </c>
      <c r="B9" s="184"/>
      <c r="C9" s="224" t="s">
        <v>113</v>
      </c>
      <c r="D9" s="184">
        <v>67.14</v>
      </c>
    </row>
    <row r="10" ht="17.25" customHeight="1" spans="1:4">
      <c r="A10" s="225" t="s">
        <v>114</v>
      </c>
      <c r="B10" s="184"/>
      <c r="C10" s="224" t="s">
        <v>115</v>
      </c>
      <c r="D10" s="184">
        <v>28.371462</v>
      </c>
    </row>
    <row r="11" ht="17.25" customHeight="1" spans="1:4">
      <c r="A11" s="225" t="s">
        <v>116</v>
      </c>
      <c r="B11" s="184"/>
      <c r="C11" s="224" t="s">
        <v>117</v>
      </c>
      <c r="D11" s="184">
        <v>29.973336</v>
      </c>
    </row>
    <row r="12" ht="17.25" customHeight="1" spans="1:4">
      <c r="A12" s="225" t="s">
        <v>110</v>
      </c>
      <c r="B12" s="186"/>
      <c r="C12" s="85"/>
      <c r="D12" s="186"/>
    </row>
    <row r="13" customHeight="1" spans="1:4">
      <c r="A13" s="85" t="s">
        <v>112</v>
      </c>
      <c r="B13" s="186"/>
      <c r="C13" s="226"/>
      <c r="D13" s="227"/>
    </row>
    <row r="14" customHeight="1" spans="1:4">
      <c r="A14" s="85" t="s">
        <v>114</v>
      </c>
      <c r="B14" s="227"/>
      <c r="C14" s="226"/>
      <c r="D14" s="227"/>
    </row>
    <row r="15" customHeight="1" spans="1:4">
      <c r="A15" s="226"/>
      <c r="B15" s="227"/>
      <c r="C15" s="85" t="s">
        <v>118</v>
      </c>
      <c r="D15" s="227"/>
    </row>
    <row r="16" ht="17.25" customHeight="1" spans="1:4">
      <c r="A16" s="228" t="s">
        <v>119</v>
      </c>
      <c r="B16" s="229">
        <v>465.140934</v>
      </c>
      <c r="C16" s="226" t="s">
        <v>30</v>
      </c>
      <c r="D16" s="229">
        <v>465.140934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zoomScale="110" zoomScaleNormal="110" workbookViewId="0">
      <selection activeCell="C16" sqref="C16"/>
    </sheetView>
  </sheetViews>
  <sheetFormatPr defaultColWidth="9.13888888888889" defaultRowHeight="14.25" customHeight="1" outlineLevelCol="6"/>
  <cols>
    <col min="1" max="1" width="17" style="138" customWidth="1"/>
    <col min="2" max="2" width="44" style="138" customWidth="1"/>
    <col min="3" max="3" width="24.287037037037" style="28" customWidth="1"/>
    <col min="4" max="4" width="16.5740740740741" style="28" customWidth="1"/>
    <col min="5" max="7" width="24.287037037037" style="28" customWidth="1"/>
    <col min="8" max="16384" width="9.13888888888889" style="28" customWidth="1"/>
  </cols>
  <sheetData>
    <row r="1" customHeight="1" spans="4:7">
      <c r="D1" s="163"/>
      <c r="F1" s="91"/>
      <c r="G1" s="47" t="s">
        <v>120</v>
      </c>
    </row>
    <row r="2" ht="45" customHeight="1" spans="1:7">
      <c r="A2" s="145" t="s">
        <v>121</v>
      </c>
      <c r="B2" s="145"/>
      <c r="C2" s="145"/>
      <c r="D2" s="145"/>
      <c r="E2" s="145"/>
      <c r="F2" s="145"/>
      <c r="G2" s="145"/>
    </row>
    <row r="3" ht="18" customHeight="1" spans="1:7">
      <c r="A3" s="80" t="s">
        <v>2</v>
      </c>
      <c r="F3" s="142"/>
      <c r="G3" s="143" t="s">
        <v>3</v>
      </c>
    </row>
    <row r="4" ht="20.25" customHeight="1" spans="1:7">
      <c r="A4" s="217" t="s">
        <v>122</v>
      </c>
      <c r="B4" s="218"/>
      <c r="C4" s="196" t="s">
        <v>35</v>
      </c>
      <c r="D4" s="194" t="s">
        <v>58</v>
      </c>
      <c r="E4" s="97"/>
      <c r="F4" s="151"/>
      <c r="G4" s="179" t="s">
        <v>59</v>
      </c>
    </row>
    <row r="5" ht="20.25" customHeight="1" spans="1:7">
      <c r="A5" s="153" t="s">
        <v>55</v>
      </c>
      <c r="B5" s="153" t="s">
        <v>56</v>
      </c>
      <c r="C5" s="38"/>
      <c r="D5" s="39" t="s">
        <v>37</v>
      </c>
      <c r="E5" s="39" t="s">
        <v>123</v>
      </c>
      <c r="F5" s="39" t="s">
        <v>124</v>
      </c>
      <c r="G5" s="181"/>
    </row>
    <row r="6" ht="13.5" customHeight="1" spans="1:7">
      <c r="A6" s="153" t="s">
        <v>125</v>
      </c>
      <c r="B6" s="153" t="s">
        <v>126</v>
      </c>
      <c r="C6" s="153" t="s">
        <v>127</v>
      </c>
      <c r="D6" s="39"/>
      <c r="E6" s="153" t="s">
        <v>128</v>
      </c>
      <c r="F6" s="153" t="s">
        <v>129</v>
      </c>
      <c r="G6" s="153" t="s">
        <v>130</v>
      </c>
    </row>
    <row r="7" ht="18" customHeight="1" spans="1:7">
      <c r="A7" s="89" t="s">
        <v>66</v>
      </c>
      <c r="B7" s="89" t="s">
        <v>67</v>
      </c>
      <c r="C7" s="185">
        <v>339.66</v>
      </c>
      <c r="D7" s="185">
        <v>339.66</v>
      </c>
      <c r="E7" s="185">
        <v>298.78</v>
      </c>
      <c r="F7" s="185">
        <v>22.88</v>
      </c>
      <c r="G7" s="185">
        <v>18</v>
      </c>
    </row>
    <row r="8" ht="18" customHeight="1" spans="1:7">
      <c r="A8" s="89" t="s">
        <v>69</v>
      </c>
      <c r="B8" s="89" t="s">
        <v>70</v>
      </c>
      <c r="C8" s="185">
        <v>339.66</v>
      </c>
      <c r="D8" s="185">
        <v>339.66</v>
      </c>
      <c r="E8" s="185">
        <v>298.78</v>
      </c>
      <c r="F8" s="185">
        <v>22.88</v>
      </c>
      <c r="G8" s="185">
        <v>18</v>
      </c>
    </row>
    <row r="9" ht="18" customHeight="1" spans="1:7">
      <c r="A9" s="89" t="s">
        <v>71</v>
      </c>
      <c r="B9" s="89" t="s">
        <v>72</v>
      </c>
      <c r="C9" s="185">
        <v>321.66</v>
      </c>
      <c r="D9" s="185">
        <v>321.66</v>
      </c>
      <c r="E9" s="185">
        <v>298.78</v>
      </c>
      <c r="F9" s="185">
        <v>22.88</v>
      </c>
      <c r="G9" s="185"/>
    </row>
    <row r="10" ht="18" customHeight="1" spans="1:7">
      <c r="A10" s="89" t="s">
        <v>131</v>
      </c>
      <c r="B10" s="89" t="s">
        <v>132</v>
      </c>
      <c r="C10" s="185">
        <v>18</v>
      </c>
      <c r="D10" s="185">
        <v>18</v>
      </c>
      <c r="E10" s="185"/>
      <c r="F10" s="185"/>
      <c r="G10" s="185">
        <v>18</v>
      </c>
    </row>
    <row r="11" ht="18" customHeight="1" spans="1:7">
      <c r="A11" s="89" t="s">
        <v>74</v>
      </c>
      <c r="B11" s="89" t="s">
        <v>75</v>
      </c>
      <c r="C11" s="185">
        <v>67.15</v>
      </c>
      <c r="D11" s="185">
        <v>67.15</v>
      </c>
      <c r="E11" s="185">
        <v>67.15</v>
      </c>
      <c r="F11" s="185"/>
      <c r="G11" s="185"/>
    </row>
    <row r="12" ht="18" customHeight="1" spans="1:7">
      <c r="A12" s="89" t="s">
        <v>76</v>
      </c>
      <c r="B12" s="89" t="s">
        <v>77</v>
      </c>
      <c r="C12" s="185">
        <v>66.95</v>
      </c>
      <c r="D12" s="185">
        <v>66.95</v>
      </c>
      <c r="E12" s="185">
        <v>66.95</v>
      </c>
      <c r="F12" s="185"/>
      <c r="G12" s="185"/>
    </row>
    <row r="13" ht="18" customHeight="1" spans="1:7">
      <c r="A13" s="89" t="s">
        <v>78</v>
      </c>
      <c r="B13" s="89" t="s">
        <v>79</v>
      </c>
      <c r="C13" s="185">
        <v>28.86</v>
      </c>
      <c r="D13" s="185">
        <v>28.86</v>
      </c>
      <c r="E13" s="185">
        <v>28.86</v>
      </c>
      <c r="F13" s="185"/>
      <c r="G13" s="185"/>
    </row>
    <row r="14" ht="18" customHeight="1" spans="1:7">
      <c r="A14" s="89" t="s">
        <v>80</v>
      </c>
      <c r="B14" s="89" t="s">
        <v>81</v>
      </c>
      <c r="C14" s="185">
        <v>38.09</v>
      </c>
      <c r="D14" s="185">
        <v>38.09</v>
      </c>
      <c r="E14" s="185">
        <v>38.09</v>
      </c>
      <c r="F14" s="185"/>
      <c r="G14" s="185"/>
    </row>
    <row r="15" ht="18" customHeight="1" spans="1:7">
      <c r="A15" s="89" t="s">
        <v>82</v>
      </c>
      <c r="B15" s="89" t="s">
        <v>83</v>
      </c>
      <c r="C15" s="185">
        <v>0.19</v>
      </c>
      <c r="D15" s="185">
        <v>0.19</v>
      </c>
      <c r="E15" s="185">
        <v>0.19</v>
      </c>
      <c r="F15" s="185"/>
      <c r="G15" s="185"/>
    </row>
    <row r="16" ht="18" customHeight="1" spans="1:7">
      <c r="A16" s="89" t="s">
        <v>84</v>
      </c>
      <c r="B16" s="89" t="s">
        <v>85</v>
      </c>
      <c r="C16" s="185">
        <v>0.19</v>
      </c>
      <c r="D16" s="185">
        <v>0.19</v>
      </c>
      <c r="E16" s="185">
        <v>0.19</v>
      </c>
      <c r="F16" s="185"/>
      <c r="G16" s="185"/>
    </row>
    <row r="17" ht="18" customHeight="1" spans="1:7">
      <c r="A17" s="89" t="s">
        <v>86</v>
      </c>
      <c r="B17" s="89" t="s">
        <v>87</v>
      </c>
      <c r="C17" s="219">
        <v>28.371462</v>
      </c>
      <c r="D17" s="219">
        <v>28.371462</v>
      </c>
      <c r="E17" s="219">
        <v>28.371462</v>
      </c>
      <c r="F17" s="185"/>
      <c r="G17" s="185"/>
    </row>
    <row r="18" ht="18" customHeight="1" spans="1:7">
      <c r="A18" s="89" t="s">
        <v>88</v>
      </c>
      <c r="B18" s="89" t="s">
        <v>89</v>
      </c>
      <c r="C18" s="219">
        <v>28.371462</v>
      </c>
      <c r="D18" s="219">
        <v>28.371462</v>
      </c>
      <c r="E18" s="219">
        <v>28.371462</v>
      </c>
      <c r="F18" s="185"/>
      <c r="G18" s="185"/>
    </row>
    <row r="19" ht="18" customHeight="1" spans="1:7">
      <c r="A19" s="89" t="s">
        <v>90</v>
      </c>
      <c r="B19" s="89" t="s">
        <v>91</v>
      </c>
      <c r="C19" s="219">
        <v>13.838526</v>
      </c>
      <c r="D19" s="219">
        <v>13.838526</v>
      </c>
      <c r="E19" s="219">
        <v>13.838526</v>
      </c>
      <c r="F19" s="185"/>
      <c r="G19" s="185"/>
    </row>
    <row r="20" ht="18" customHeight="1" spans="1:7">
      <c r="A20" s="89" t="s">
        <v>92</v>
      </c>
      <c r="B20" s="89" t="s">
        <v>93</v>
      </c>
      <c r="C20" s="219">
        <v>2.500056</v>
      </c>
      <c r="D20" s="219">
        <v>2.500056</v>
      </c>
      <c r="E20" s="219">
        <v>2.500056</v>
      </c>
      <c r="F20" s="185"/>
      <c r="G20" s="185"/>
    </row>
    <row r="21" ht="18" customHeight="1" spans="1:7">
      <c r="A21" s="89" t="s">
        <v>94</v>
      </c>
      <c r="B21" s="89" t="s">
        <v>95</v>
      </c>
      <c r="C21" s="219">
        <v>10.77888</v>
      </c>
      <c r="D21" s="219">
        <v>10.77888</v>
      </c>
      <c r="E21" s="219">
        <v>10.77888</v>
      </c>
      <c r="F21" s="185"/>
      <c r="G21" s="185"/>
    </row>
    <row r="22" ht="18" customHeight="1" spans="1:7">
      <c r="A22" s="89" t="s">
        <v>96</v>
      </c>
      <c r="B22" s="89" t="s">
        <v>97</v>
      </c>
      <c r="C22" s="219">
        <v>1.254</v>
      </c>
      <c r="D22" s="219">
        <v>1.254</v>
      </c>
      <c r="E22" s="219">
        <v>1.254</v>
      </c>
      <c r="F22" s="185"/>
      <c r="G22" s="185"/>
    </row>
    <row r="23" ht="18" customHeight="1" spans="1:7">
      <c r="A23" s="89" t="s">
        <v>98</v>
      </c>
      <c r="B23" s="89" t="s">
        <v>99</v>
      </c>
      <c r="C23" s="219">
        <v>29.973336</v>
      </c>
      <c r="D23" s="219">
        <v>29.973336</v>
      </c>
      <c r="E23" s="219">
        <v>29.973336</v>
      </c>
      <c r="F23" s="185"/>
      <c r="G23" s="185"/>
    </row>
    <row r="24" ht="18" customHeight="1" spans="1:7">
      <c r="A24" s="89" t="s">
        <v>100</v>
      </c>
      <c r="B24" s="89" t="s">
        <v>101</v>
      </c>
      <c r="C24" s="219">
        <v>29.973336</v>
      </c>
      <c r="D24" s="219">
        <v>29.973336</v>
      </c>
      <c r="E24" s="219">
        <v>29.973336</v>
      </c>
      <c r="F24" s="185"/>
      <c r="G24" s="185"/>
    </row>
    <row r="25" ht="18" customHeight="1" spans="1:7">
      <c r="A25" s="89" t="s">
        <v>102</v>
      </c>
      <c r="B25" s="89" t="s">
        <v>103</v>
      </c>
      <c r="C25" s="219">
        <v>29.973336</v>
      </c>
      <c r="D25" s="219">
        <v>29.973336</v>
      </c>
      <c r="E25" s="219">
        <v>29.973336</v>
      </c>
      <c r="F25" s="185"/>
      <c r="G25" s="185"/>
    </row>
    <row r="26" ht="18" customHeight="1" spans="1:7">
      <c r="A26" s="154" t="s">
        <v>104</v>
      </c>
      <c r="B26" s="156" t="s">
        <v>104</v>
      </c>
      <c r="C26" s="183">
        <v>465.14</v>
      </c>
      <c r="D26" s="185">
        <v>447.14</v>
      </c>
      <c r="E26" s="183">
        <v>424.26</v>
      </c>
      <c r="F26" s="183">
        <v>22.88</v>
      </c>
      <c r="G26" s="183">
        <v>18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23" sqref="E23"/>
    </sheetView>
  </sheetViews>
  <sheetFormatPr defaultColWidth="9.13888888888889" defaultRowHeight="14.25" customHeight="1" outlineLevelRow="6" outlineLevelCol="5"/>
  <cols>
    <col min="1" max="2" width="20.712962962963" style="207" customWidth="1"/>
    <col min="3" max="3" width="24.6481481481481" style="208" customWidth="1"/>
    <col min="4" max="6" width="20.712962962963" style="209" customWidth="1"/>
    <col min="7" max="16384" width="9.13888888888889" style="28" customWidth="1"/>
  </cols>
  <sheetData>
    <row r="1" s="28" customFormat="1" customHeight="1" spans="1:6">
      <c r="A1" s="210"/>
      <c r="B1" s="210"/>
      <c r="C1" s="34"/>
      <c r="F1" s="211" t="s">
        <v>133</v>
      </c>
    </row>
    <row r="2" ht="45" customHeight="1" spans="1:6">
      <c r="A2" s="212" t="s">
        <v>134</v>
      </c>
      <c r="B2" s="213"/>
      <c r="C2" s="213"/>
      <c r="D2" s="213"/>
      <c r="E2" s="213"/>
      <c r="F2" s="213"/>
    </row>
    <row r="3" s="28" customFormat="1" ht="15.75" customHeight="1" spans="1:6">
      <c r="A3" s="80" t="s">
        <v>2</v>
      </c>
      <c r="B3" s="210"/>
      <c r="C3" s="34"/>
      <c r="F3" s="211" t="s">
        <v>135</v>
      </c>
    </row>
    <row r="4" s="206" customFormat="1" ht="19.5" customHeight="1" spans="1:6">
      <c r="A4" s="35" t="s">
        <v>136</v>
      </c>
      <c r="B4" s="36" t="s">
        <v>137</v>
      </c>
      <c r="C4" s="96" t="s">
        <v>138</v>
      </c>
      <c r="D4" s="97"/>
      <c r="E4" s="151"/>
      <c r="F4" s="36" t="s">
        <v>139</v>
      </c>
    </row>
    <row r="5" s="206" customFormat="1" ht="19.5" customHeight="1" spans="1:6">
      <c r="A5" s="170"/>
      <c r="B5" s="38"/>
      <c r="C5" s="39" t="s">
        <v>37</v>
      </c>
      <c r="D5" s="39" t="s">
        <v>140</v>
      </c>
      <c r="E5" s="39" t="s">
        <v>141</v>
      </c>
      <c r="F5" s="38"/>
    </row>
    <row r="6" s="206" customFormat="1" ht="18.75" customHeight="1" spans="1:6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ht="18.75" customHeight="1" spans="1:6">
      <c r="A7" s="186">
        <v>3.83</v>
      </c>
      <c r="B7" s="186"/>
      <c r="C7" s="216">
        <v>2.5</v>
      </c>
      <c r="D7" s="186"/>
      <c r="E7" s="186">
        <v>2.5</v>
      </c>
      <c r="F7" s="186">
        <v>1.33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5"/>
  <sheetViews>
    <sheetView workbookViewId="0">
      <selection activeCell="H45" sqref="H45"/>
    </sheetView>
  </sheetViews>
  <sheetFormatPr defaultColWidth="9.13888888888889" defaultRowHeight="14.25" customHeight="1"/>
  <cols>
    <col min="1" max="1" width="43.2037037037037" style="28" customWidth="1"/>
    <col min="2" max="2" width="28.8611111111111" style="28" customWidth="1"/>
    <col min="3" max="3" width="22.25" style="28" customWidth="1"/>
    <col min="4" max="4" width="10.1388888888889" style="28" customWidth="1"/>
    <col min="5" max="5" width="17.5740740740741" style="28" customWidth="1"/>
    <col min="6" max="6" width="10.2962962962963" style="28" customWidth="1"/>
    <col min="7" max="7" width="23" style="28" customWidth="1"/>
    <col min="8" max="8" width="10.7037037037037" style="28" customWidth="1"/>
    <col min="9" max="9" width="11" style="28" customWidth="1"/>
    <col min="10" max="10" width="15.4259259259259" style="28" customWidth="1"/>
    <col min="11" max="11" width="10.7037037037037" style="28" customWidth="1"/>
    <col min="12" max="14" width="11.1388888888889" style="28" customWidth="1"/>
    <col min="15" max="17" width="9.13888888888889" style="28" customWidth="1"/>
    <col min="18" max="18" width="12.1388888888889" style="28" customWidth="1"/>
    <col min="19" max="21" width="12.2962962962963" style="28" customWidth="1"/>
    <col min="22" max="22" width="12.7037037037037" style="28" customWidth="1"/>
    <col min="23" max="25" width="11.1388888888889" style="28" customWidth="1"/>
    <col min="26" max="16384" width="9.13888888888889" style="28" customWidth="1"/>
  </cols>
  <sheetData>
    <row r="1" ht="13.5" customHeight="1" spans="2:25">
      <c r="B1" s="188"/>
      <c r="D1" s="189"/>
      <c r="E1" s="189"/>
      <c r="F1" s="189"/>
      <c r="G1" s="189"/>
      <c r="H1" s="190"/>
      <c r="I1" s="190"/>
      <c r="J1" s="29"/>
      <c r="K1" s="190"/>
      <c r="L1" s="190"/>
      <c r="M1" s="190"/>
      <c r="N1" s="190"/>
      <c r="O1" s="29"/>
      <c r="P1" s="29"/>
      <c r="Q1" s="29"/>
      <c r="R1" s="190"/>
      <c r="V1" s="188"/>
      <c r="X1" s="47"/>
      <c r="Y1" s="90" t="s">
        <v>142</v>
      </c>
    </row>
    <row r="2" ht="45" customHeight="1" spans="1:25">
      <c r="A2" s="191" t="s">
        <v>143</v>
      </c>
      <c r="B2" s="105"/>
      <c r="C2" s="105"/>
      <c r="D2" s="105"/>
      <c r="E2" s="105"/>
      <c r="F2" s="105"/>
      <c r="G2" s="105"/>
      <c r="H2" s="105"/>
      <c r="I2" s="105"/>
      <c r="J2" s="31"/>
      <c r="K2" s="105"/>
      <c r="L2" s="105"/>
      <c r="M2" s="105"/>
      <c r="N2" s="105"/>
      <c r="O2" s="31"/>
      <c r="P2" s="31"/>
      <c r="Q2" s="31"/>
      <c r="R2" s="105"/>
      <c r="S2" s="105"/>
      <c r="T2" s="105"/>
      <c r="U2" s="105"/>
      <c r="V2" s="105"/>
      <c r="W2" s="105"/>
      <c r="X2" s="31"/>
      <c r="Y2" s="105"/>
    </row>
    <row r="3" ht="18.75" customHeight="1" spans="1:25">
      <c r="A3" s="80" t="s">
        <v>2</v>
      </c>
      <c r="B3" s="192"/>
      <c r="C3" s="192"/>
      <c r="D3" s="192"/>
      <c r="E3" s="192"/>
      <c r="F3" s="192"/>
      <c r="G3" s="192"/>
      <c r="H3" s="193"/>
      <c r="I3" s="193"/>
      <c r="J3" s="177"/>
      <c r="K3" s="193"/>
      <c r="L3" s="193"/>
      <c r="M3" s="193"/>
      <c r="N3" s="193"/>
      <c r="O3" s="177"/>
      <c r="P3" s="177"/>
      <c r="Q3" s="177"/>
      <c r="R3" s="193"/>
      <c r="V3" s="188"/>
      <c r="X3" s="143"/>
      <c r="Y3" s="106" t="s">
        <v>135</v>
      </c>
    </row>
    <row r="4" ht="18" customHeight="1" spans="1:25">
      <c r="A4" s="166" t="s">
        <v>144</v>
      </c>
      <c r="B4" s="166" t="s">
        <v>145</v>
      </c>
      <c r="C4" s="166" t="s">
        <v>146</v>
      </c>
      <c r="D4" s="166" t="s">
        <v>147</v>
      </c>
      <c r="E4" s="166" t="s">
        <v>148</v>
      </c>
      <c r="F4" s="166" t="s">
        <v>149</v>
      </c>
      <c r="G4" s="166" t="s">
        <v>150</v>
      </c>
      <c r="H4" s="194" t="s">
        <v>151</v>
      </c>
      <c r="I4" s="107" t="s">
        <v>151</v>
      </c>
      <c r="J4" s="97"/>
      <c r="K4" s="107"/>
      <c r="L4" s="107"/>
      <c r="M4" s="107"/>
      <c r="N4" s="107"/>
      <c r="O4" s="97"/>
      <c r="P4" s="97"/>
      <c r="Q4" s="97"/>
      <c r="R4" s="205" t="s">
        <v>41</v>
      </c>
      <c r="S4" s="107" t="s">
        <v>42</v>
      </c>
      <c r="T4" s="107"/>
      <c r="U4" s="107"/>
      <c r="V4" s="107"/>
      <c r="W4" s="107"/>
      <c r="X4" s="97"/>
      <c r="Y4" s="202"/>
    </row>
    <row r="5" ht="18" customHeight="1" spans="1:25">
      <c r="A5" s="167"/>
      <c r="B5" s="195"/>
      <c r="C5" s="167"/>
      <c r="D5" s="167"/>
      <c r="E5" s="167"/>
      <c r="F5" s="167"/>
      <c r="G5" s="167"/>
      <c r="H5" s="196" t="s">
        <v>152</v>
      </c>
      <c r="I5" s="194" t="s">
        <v>38</v>
      </c>
      <c r="J5" s="97"/>
      <c r="K5" s="107"/>
      <c r="L5" s="107"/>
      <c r="M5" s="107"/>
      <c r="N5" s="202"/>
      <c r="O5" s="96" t="s">
        <v>153</v>
      </c>
      <c r="P5" s="97"/>
      <c r="Q5" s="151"/>
      <c r="R5" s="166" t="s">
        <v>41</v>
      </c>
      <c r="S5" s="194" t="s">
        <v>42</v>
      </c>
      <c r="T5" s="205" t="s">
        <v>43</v>
      </c>
      <c r="U5" s="107" t="s">
        <v>42</v>
      </c>
      <c r="V5" s="205" t="s">
        <v>45</v>
      </c>
      <c r="W5" s="205" t="s">
        <v>46</v>
      </c>
      <c r="X5" s="97"/>
      <c r="Y5" s="204" t="s">
        <v>48</v>
      </c>
    </row>
    <row r="6" customHeight="1" spans="1:25">
      <c r="A6" s="98"/>
      <c r="B6" s="98"/>
      <c r="C6" s="98"/>
      <c r="D6" s="98"/>
      <c r="E6" s="98"/>
      <c r="F6" s="98"/>
      <c r="G6" s="98"/>
      <c r="H6" s="98"/>
      <c r="I6" s="203" t="s">
        <v>154</v>
      </c>
      <c r="J6" s="204" t="s">
        <v>155</v>
      </c>
      <c r="K6" s="166" t="s">
        <v>156</v>
      </c>
      <c r="L6" s="166" t="s">
        <v>157</v>
      </c>
      <c r="M6" s="166" t="s">
        <v>158</v>
      </c>
      <c r="N6" s="166" t="s">
        <v>159</v>
      </c>
      <c r="O6" s="166" t="s">
        <v>38</v>
      </c>
      <c r="P6" s="166" t="s">
        <v>39</v>
      </c>
      <c r="Q6" s="166" t="s">
        <v>40</v>
      </c>
      <c r="R6" s="98"/>
      <c r="S6" s="166" t="s">
        <v>37</v>
      </c>
      <c r="T6" s="166" t="s">
        <v>43</v>
      </c>
      <c r="U6" s="166" t="s">
        <v>160</v>
      </c>
      <c r="V6" s="166" t="s">
        <v>45</v>
      </c>
      <c r="W6" s="166" t="s">
        <v>46</v>
      </c>
      <c r="X6" s="35" t="s">
        <v>47</v>
      </c>
      <c r="Y6" s="166" t="s">
        <v>48</v>
      </c>
    </row>
    <row r="7" ht="37.5" customHeight="1" spans="1:25">
      <c r="A7" s="197"/>
      <c r="B7" s="197"/>
      <c r="C7" s="197"/>
      <c r="D7" s="197"/>
      <c r="E7" s="197"/>
      <c r="F7" s="197"/>
      <c r="G7" s="197"/>
      <c r="H7" s="197"/>
      <c r="I7" s="49" t="s">
        <v>37</v>
      </c>
      <c r="J7" s="49" t="s">
        <v>161</v>
      </c>
      <c r="K7" s="169" t="s">
        <v>155</v>
      </c>
      <c r="L7" s="169" t="s">
        <v>157</v>
      </c>
      <c r="M7" s="169" t="s">
        <v>158</v>
      </c>
      <c r="N7" s="169" t="s">
        <v>159</v>
      </c>
      <c r="O7" s="169" t="s">
        <v>157</v>
      </c>
      <c r="P7" s="169" t="s">
        <v>158</v>
      </c>
      <c r="Q7" s="169" t="s">
        <v>159</v>
      </c>
      <c r="R7" s="169" t="s">
        <v>41</v>
      </c>
      <c r="S7" s="169" t="s">
        <v>37</v>
      </c>
      <c r="T7" s="169" t="s">
        <v>43</v>
      </c>
      <c r="U7" s="169" t="s">
        <v>160</v>
      </c>
      <c r="V7" s="169" t="s">
        <v>45</v>
      </c>
      <c r="W7" s="169" t="s">
        <v>46</v>
      </c>
      <c r="X7" s="38"/>
      <c r="Y7" s="169" t="s">
        <v>48</v>
      </c>
    </row>
    <row r="8" customHeight="1" spans="1:25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  <c r="U8" s="198">
        <v>21</v>
      </c>
      <c r="V8" s="198">
        <v>22</v>
      </c>
      <c r="W8" s="198">
        <v>23</v>
      </c>
      <c r="X8" s="198">
        <v>24</v>
      </c>
      <c r="Y8" s="198">
        <v>25</v>
      </c>
    </row>
    <row r="9" ht="21" customHeight="1" spans="1:25">
      <c r="A9" s="85" t="s">
        <v>50</v>
      </c>
      <c r="B9" s="85"/>
      <c r="C9" s="85"/>
      <c r="D9" s="85"/>
      <c r="E9" s="85"/>
      <c r="F9" s="85"/>
      <c r="G9" s="85"/>
      <c r="H9" s="184">
        <v>447.140934</v>
      </c>
      <c r="I9" s="184">
        <v>447.140934</v>
      </c>
      <c r="J9" s="184"/>
      <c r="K9" s="184"/>
      <c r="L9" s="184"/>
      <c r="M9" s="184">
        <v>447.140934</v>
      </c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6"/>
      <c r="Y9" s="184"/>
    </row>
    <row r="10" ht="21" customHeight="1" spans="1:25">
      <c r="A10" s="85" t="s">
        <v>52</v>
      </c>
      <c r="B10" s="172" t="s">
        <v>68</v>
      </c>
      <c r="C10" s="172" t="s">
        <v>68</v>
      </c>
      <c r="D10" s="172" t="s">
        <v>68</v>
      </c>
      <c r="E10" s="172" t="s">
        <v>68</v>
      </c>
      <c r="F10" s="172" t="s">
        <v>68</v>
      </c>
      <c r="G10" s="172" t="s">
        <v>68</v>
      </c>
      <c r="H10" s="184">
        <v>447.140934</v>
      </c>
      <c r="I10" s="184">
        <v>447.140934</v>
      </c>
      <c r="J10" s="184"/>
      <c r="K10" s="184"/>
      <c r="L10" s="184"/>
      <c r="M10" s="184">
        <v>447.140934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6"/>
      <c r="Y10" s="184"/>
    </row>
    <row r="11" ht="27.75" customHeight="1" spans="1:25">
      <c r="A11" s="172" t="s">
        <v>162</v>
      </c>
      <c r="B11" s="172" t="s">
        <v>163</v>
      </c>
      <c r="C11" s="172" t="s">
        <v>164</v>
      </c>
      <c r="D11" s="172" t="s">
        <v>71</v>
      </c>
      <c r="E11" s="172" t="s">
        <v>165</v>
      </c>
      <c r="F11" s="172" t="s">
        <v>166</v>
      </c>
      <c r="G11" s="172" t="s">
        <v>167</v>
      </c>
      <c r="H11" s="184">
        <v>76.3848</v>
      </c>
      <c r="I11" s="184">
        <v>76.3848</v>
      </c>
      <c r="J11" s="184"/>
      <c r="K11" s="184"/>
      <c r="L11" s="184"/>
      <c r="M11" s="184">
        <v>76.3848</v>
      </c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6"/>
      <c r="Y11" s="184"/>
    </row>
    <row r="12" ht="27.75" customHeight="1" spans="1:25">
      <c r="A12" s="172" t="s">
        <v>162</v>
      </c>
      <c r="B12" s="172" t="s">
        <v>168</v>
      </c>
      <c r="C12" s="172" t="s">
        <v>169</v>
      </c>
      <c r="D12" s="172" t="s">
        <v>71</v>
      </c>
      <c r="E12" s="172" t="s">
        <v>165</v>
      </c>
      <c r="F12" s="172" t="s">
        <v>166</v>
      </c>
      <c r="G12" s="172" t="s">
        <v>167</v>
      </c>
      <c r="H12" s="184">
        <v>12.9408</v>
      </c>
      <c r="I12" s="184">
        <v>12.9408</v>
      </c>
      <c r="J12" s="184"/>
      <c r="K12" s="184"/>
      <c r="L12" s="184"/>
      <c r="M12" s="184">
        <v>12.9408</v>
      </c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6"/>
      <c r="Y12" s="184"/>
    </row>
    <row r="13" ht="27.75" customHeight="1" spans="1:25">
      <c r="A13" s="172" t="s">
        <v>162</v>
      </c>
      <c r="B13" s="172" t="s">
        <v>163</v>
      </c>
      <c r="C13" s="172" t="s">
        <v>164</v>
      </c>
      <c r="D13" s="172" t="s">
        <v>71</v>
      </c>
      <c r="E13" s="172" t="s">
        <v>165</v>
      </c>
      <c r="F13" s="172" t="s">
        <v>170</v>
      </c>
      <c r="G13" s="172" t="s">
        <v>171</v>
      </c>
      <c r="H13" s="184">
        <v>91.6512</v>
      </c>
      <c r="I13" s="184">
        <v>91.6512</v>
      </c>
      <c r="J13" s="184"/>
      <c r="K13" s="184"/>
      <c r="L13" s="184"/>
      <c r="M13" s="184">
        <v>91.6512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6"/>
      <c r="Y13" s="184"/>
    </row>
    <row r="14" ht="27.75" customHeight="1" spans="1:25">
      <c r="A14" s="172" t="s">
        <v>162</v>
      </c>
      <c r="B14" s="172" t="s">
        <v>168</v>
      </c>
      <c r="C14" s="172" t="s">
        <v>169</v>
      </c>
      <c r="D14" s="172" t="s">
        <v>71</v>
      </c>
      <c r="E14" s="172" t="s">
        <v>165</v>
      </c>
      <c r="F14" s="172" t="s">
        <v>170</v>
      </c>
      <c r="G14" s="172" t="s">
        <v>171</v>
      </c>
      <c r="H14" s="184">
        <v>1.008</v>
      </c>
      <c r="I14" s="184">
        <v>1.008</v>
      </c>
      <c r="J14" s="184"/>
      <c r="K14" s="184"/>
      <c r="L14" s="184"/>
      <c r="M14" s="184">
        <v>1.008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6"/>
      <c r="Y14" s="184"/>
    </row>
    <row r="15" ht="27.75" customHeight="1" spans="1:25">
      <c r="A15" s="172" t="s">
        <v>162</v>
      </c>
      <c r="B15" s="172" t="s">
        <v>163</v>
      </c>
      <c r="C15" s="172" t="s">
        <v>164</v>
      </c>
      <c r="D15" s="172" t="s">
        <v>71</v>
      </c>
      <c r="E15" s="172" t="s">
        <v>165</v>
      </c>
      <c r="F15" s="172" t="s">
        <v>172</v>
      </c>
      <c r="G15" s="172" t="s">
        <v>173</v>
      </c>
      <c r="H15" s="184">
        <v>6.3654</v>
      </c>
      <c r="I15" s="184">
        <v>6.3654</v>
      </c>
      <c r="J15" s="184"/>
      <c r="K15" s="184"/>
      <c r="L15" s="184"/>
      <c r="M15" s="184">
        <v>6.3654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6"/>
      <c r="Y15" s="184"/>
    </row>
    <row r="16" ht="27.75" customHeight="1" spans="1:25">
      <c r="A16" s="172" t="s">
        <v>162</v>
      </c>
      <c r="B16" s="172" t="s">
        <v>168</v>
      </c>
      <c r="C16" s="172" t="s">
        <v>169</v>
      </c>
      <c r="D16" s="172" t="s">
        <v>71</v>
      </c>
      <c r="E16" s="172" t="s">
        <v>165</v>
      </c>
      <c r="F16" s="172" t="s">
        <v>174</v>
      </c>
      <c r="G16" s="172" t="s">
        <v>175</v>
      </c>
      <c r="H16" s="184">
        <v>1.0784</v>
      </c>
      <c r="I16" s="184">
        <v>1.0784</v>
      </c>
      <c r="J16" s="184"/>
      <c r="K16" s="184"/>
      <c r="L16" s="184"/>
      <c r="M16" s="184">
        <v>1.0784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6"/>
      <c r="Y16" s="184"/>
    </row>
    <row r="17" ht="27.75" customHeight="1" spans="1:25">
      <c r="A17" s="172" t="s">
        <v>162</v>
      </c>
      <c r="B17" s="172" t="s">
        <v>176</v>
      </c>
      <c r="C17" s="172" t="s">
        <v>177</v>
      </c>
      <c r="D17" s="172" t="s">
        <v>71</v>
      </c>
      <c r="E17" s="172" t="s">
        <v>165</v>
      </c>
      <c r="F17" s="172" t="s">
        <v>172</v>
      </c>
      <c r="G17" s="172" t="s">
        <v>173</v>
      </c>
      <c r="H17" s="184">
        <v>45.492</v>
      </c>
      <c r="I17" s="184">
        <v>45.492</v>
      </c>
      <c r="J17" s="184"/>
      <c r="K17" s="184"/>
      <c r="L17" s="184"/>
      <c r="M17" s="184">
        <v>45.492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6"/>
      <c r="Y17" s="184"/>
    </row>
    <row r="18" ht="27.75" customHeight="1" spans="1:25">
      <c r="A18" s="172" t="s">
        <v>162</v>
      </c>
      <c r="B18" s="172" t="s">
        <v>176</v>
      </c>
      <c r="C18" s="172" t="s">
        <v>177</v>
      </c>
      <c r="D18" s="172" t="s">
        <v>71</v>
      </c>
      <c r="E18" s="172" t="s">
        <v>165</v>
      </c>
      <c r="F18" s="172" t="s">
        <v>172</v>
      </c>
      <c r="G18" s="172" t="s">
        <v>173</v>
      </c>
      <c r="H18" s="184">
        <v>22.746</v>
      </c>
      <c r="I18" s="184">
        <v>22.746</v>
      </c>
      <c r="J18" s="184"/>
      <c r="K18" s="184"/>
      <c r="L18" s="184"/>
      <c r="M18" s="184">
        <v>22.746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6"/>
      <c r="Y18" s="184"/>
    </row>
    <row r="19" ht="27.75" customHeight="1" spans="1:25">
      <c r="A19" s="172" t="s">
        <v>162</v>
      </c>
      <c r="B19" s="172" t="s">
        <v>178</v>
      </c>
      <c r="C19" s="172" t="s">
        <v>179</v>
      </c>
      <c r="D19" s="172" t="s">
        <v>71</v>
      </c>
      <c r="E19" s="172" t="s">
        <v>165</v>
      </c>
      <c r="F19" s="172" t="s">
        <v>174</v>
      </c>
      <c r="G19" s="172" t="s">
        <v>175</v>
      </c>
      <c r="H19" s="184">
        <v>7.2</v>
      </c>
      <c r="I19" s="184">
        <v>7.2</v>
      </c>
      <c r="J19" s="184"/>
      <c r="K19" s="184"/>
      <c r="L19" s="184"/>
      <c r="M19" s="184">
        <v>7.2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6"/>
      <c r="Y19" s="184"/>
    </row>
    <row r="20" ht="27.75" customHeight="1" spans="1:25">
      <c r="A20" s="172" t="s">
        <v>162</v>
      </c>
      <c r="B20" s="172" t="s">
        <v>180</v>
      </c>
      <c r="C20" s="172" t="s">
        <v>181</v>
      </c>
      <c r="D20" s="172" t="s">
        <v>71</v>
      </c>
      <c r="E20" s="172" t="s">
        <v>165</v>
      </c>
      <c r="F20" s="172" t="s">
        <v>174</v>
      </c>
      <c r="G20" s="172" t="s">
        <v>175</v>
      </c>
      <c r="H20" s="184">
        <v>5.016</v>
      </c>
      <c r="I20" s="184">
        <v>5.016</v>
      </c>
      <c r="J20" s="184"/>
      <c r="K20" s="184"/>
      <c r="L20" s="184"/>
      <c r="M20" s="184">
        <v>5.016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6"/>
      <c r="Y20" s="184"/>
    </row>
    <row r="21" ht="27.75" customHeight="1" spans="1:25">
      <c r="A21" s="172" t="s">
        <v>162</v>
      </c>
      <c r="B21" s="172" t="s">
        <v>180</v>
      </c>
      <c r="C21" s="172" t="s">
        <v>181</v>
      </c>
      <c r="D21" s="172" t="s">
        <v>71</v>
      </c>
      <c r="E21" s="172" t="s">
        <v>165</v>
      </c>
      <c r="F21" s="172" t="s">
        <v>174</v>
      </c>
      <c r="G21" s="172" t="s">
        <v>175</v>
      </c>
      <c r="H21" s="184">
        <v>7.7352</v>
      </c>
      <c r="I21" s="184">
        <v>7.7352</v>
      </c>
      <c r="J21" s="184"/>
      <c r="K21" s="184"/>
      <c r="L21" s="184"/>
      <c r="M21" s="184">
        <v>7.7352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6"/>
      <c r="Y21" s="184"/>
    </row>
    <row r="22" ht="27.75" customHeight="1" spans="1:25">
      <c r="A22" s="172" t="s">
        <v>162</v>
      </c>
      <c r="B22" s="172" t="s">
        <v>182</v>
      </c>
      <c r="C22" s="172" t="s">
        <v>183</v>
      </c>
      <c r="D22" s="172" t="s">
        <v>80</v>
      </c>
      <c r="E22" s="172" t="s">
        <v>184</v>
      </c>
      <c r="F22" s="172" t="s">
        <v>185</v>
      </c>
      <c r="G22" s="172" t="s">
        <v>183</v>
      </c>
      <c r="H22" s="184">
        <v>38.091489</v>
      </c>
      <c r="I22" s="184">
        <v>38.091489</v>
      </c>
      <c r="J22" s="184"/>
      <c r="K22" s="184"/>
      <c r="L22" s="184"/>
      <c r="M22" s="184">
        <v>38.091489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6"/>
      <c r="Y22" s="184"/>
    </row>
    <row r="23" ht="27.75" customHeight="1" spans="1:25">
      <c r="A23" s="172" t="s">
        <v>162</v>
      </c>
      <c r="B23" s="172" t="s">
        <v>186</v>
      </c>
      <c r="C23" s="172" t="s">
        <v>187</v>
      </c>
      <c r="D23" s="172" t="s">
        <v>90</v>
      </c>
      <c r="E23" s="172" t="s">
        <v>188</v>
      </c>
      <c r="F23" s="172" t="s">
        <v>189</v>
      </c>
      <c r="G23" s="172" t="s">
        <v>190</v>
      </c>
      <c r="H23" s="184">
        <v>13.838526</v>
      </c>
      <c r="I23" s="184">
        <v>13.838526</v>
      </c>
      <c r="J23" s="184"/>
      <c r="K23" s="184"/>
      <c r="L23" s="184"/>
      <c r="M23" s="184">
        <v>13.838526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6"/>
      <c r="Y23" s="184"/>
    </row>
    <row r="24" ht="27.75" customHeight="1" spans="1:25">
      <c r="A24" s="172" t="s">
        <v>162</v>
      </c>
      <c r="B24" s="172" t="s">
        <v>186</v>
      </c>
      <c r="C24" s="172" t="s">
        <v>187</v>
      </c>
      <c r="D24" s="172" t="s">
        <v>92</v>
      </c>
      <c r="E24" s="172" t="s">
        <v>191</v>
      </c>
      <c r="F24" s="172" t="s">
        <v>189</v>
      </c>
      <c r="G24" s="172" t="s">
        <v>190</v>
      </c>
      <c r="H24" s="184">
        <v>2.500056</v>
      </c>
      <c r="I24" s="184">
        <v>2.500056</v>
      </c>
      <c r="J24" s="184"/>
      <c r="K24" s="184"/>
      <c r="L24" s="184"/>
      <c r="M24" s="184">
        <v>2.500056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6"/>
      <c r="Y24" s="184"/>
    </row>
    <row r="25" ht="27.75" customHeight="1" spans="1:25">
      <c r="A25" s="172" t="s">
        <v>162</v>
      </c>
      <c r="B25" s="172" t="s">
        <v>186</v>
      </c>
      <c r="C25" s="172" t="s">
        <v>187</v>
      </c>
      <c r="D25" s="172" t="s">
        <v>94</v>
      </c>
      <c r="E25" s="172" t="s">
        <v>192</v>
      </c>
      <c r="F25" s="172" t="s">
        <v>193</v>
      </c>
      <c r="G25" s="172" t="s">
        <v>194</v>
      </c>
      <c r="H25" s="184">
        <v>10.77888</v>
      </c>
      <c r="I25" s="184">
        <v>10.77888</v>
      </c>
      <c r="J25" s="184"/>
      <c r="K25" s="184"/>
      <c r="L25" s="184"/>
      <c r="M25" s="184">
        <v>10.77888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6"/>
      <c r="Y25" s="184"/>
    </row>
    <row r="26" ht="27.75" customHeight="1" spans="1:25">
      <c r="A26" s="172" t="s">
        <v>162</v>
      </c>
      <c r="B26" s="172" t="s">
        <v>186</v>
      </c>
      <c r="C26" s="172" t="s">
        <v>187</v>
      </c>
      <c r="D26" s="172" t="s">
        <v>96</v>
      </c>
      <c r="E26" s="172" t="s">
        <v>195</v>
      </c>
      <c r="F26" s="172" t="s">
        <v>196</v>
      </c>
      <c r="G26" s="172" t="s">
        <v>197</v>
      </c>
      <c r="H26" s="184">
        <v>1.102</v>
      </c>
      <c r="I26" s="184">
        <v>1.102</v>
      </c>
      <c r="J26" s="184"/>
      <c r="K26" s="184"/>
      <c r="L26" s="184"/>
      <c r="M26" s="184">
        <v>1.102</v>
      </c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6"/>
      <c r="Y26" s="184"/>
    </row>
    <row r="27" ht="27.75" customHeight="1" spans="1:25">
      <c r="A27" s="172" t="s">
        <v>162</v>
      </c>
      <c r="B27" s="172" t="s">
        <v>186</v>
      </c>
      <c r="C27" s="172" t="s">
        <v>187</v>
      </c>
      <c r="D27" s="172" t="s">
        <v>96</v>
      </c>
      <c r="E27" s="172" t="s">
        <v>195</v>
      </c>
      <c r="F27" s="172" t="s">
        <v>196</v>
      </c>
      <c r="G27" s="172" t="s">
        <v>197</v>
      </c>
      <c r="H27" s="184">
        <v>0.152</v>
      </c>
      <c r="I27" s="184">
        <v>0.152</v>
      </c>
      <c r="J27" s="184"/>
      <c r="K27" s="184"/>
      <c r="L27" s="184"/>
      <c r="M27" s="184">
        <v>0.152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6"/>
      <c r="Y27" s="184"/>
    </row>
    <row r="28" ht="27.75" customHeight="1" spans="1:25">
      <c r="A28" s="172" t="s">
        <v>162</v>
      </c>
      <c r="B28" s="172" t="s">
        <v>198</v>
      </c>
      <c r="C28" s="172" t="s">
        <v>199</v>
      </c>
      <c r="D28" s="172" t="s">
        <v>84</v>
      </c>
      <c r="E28" s="172" t="s">
        <v>200</v>
      </c>
      <c r="F28" s="172" t="s">
        <v>196</v>
      </c>
      <c r="G28" s="172" t="s">
        <v>197</v>
      </c>
      <c r="H28" s="184">
        <v>0.194449</v>
      </c>
      <c r="I28" s="184">
        <v>0.194449</v>
      </c>
      <c r="J28" s="184"/>
      <c r="K28" s="184"/>
      <c r="L28" s="184"/>
      <c r="M28" s="184">
        <v>0.194449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6"/>
      <c r="Y28" s="184"/>
    </row>
    <row r="29" ht="27.75" customHeight="1" spans="1:25">
      <c r="A29" s="172" t="s">
        <v>162</v>
      </c>
      <c r="B29" s="172" t="s">
        <v>201</v>
      </c>
      <c r="C29" s="172" t="s">
        <v>202</v>
      </c>
      <c r="D29" s="172" t="s">
        <v>102</v>
      </c>
      <c r="E29" s="172" t="s">
        <v>202</v>
      </c>
      <c r="F29" s="172" t="s">
        <v>203</v>
      </c>
      <c r="G29" s="172" t="s">
        <v>202</v>
      </c>
      <c r="H29" s="184">
        <v>29.973336</v>
      </c>
      <c r="I29" s="184">
        <v>29.973336</v>
      </c>
      <c r="J29" s="184"/>
      <c r="K29" s="184"/>
      <c r="L29" s="184"/>
      <c r="M29" s="184">
        <v>29.973336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6"/>
      <c r="Y29" s="184"/>
    </row>
    <row r="30" ht="27.75" customHeight="1" spans="1:25">
      <c r="A30" s="172" t="s">
        <v>162</v>
      </c>
      <c r="B30" s="172" t="s">
        <v>204</v>
      </c>
      <c r="C30" s="172" t="s">
        <v>205</v>
      </c>
      <c r="D30" s="172" t="s">
        <v>71</v>
      </c>
      <c r="E30" s="172" t="s">
        <v>165</v>
      </c>
      <c r="F30" s="172" t="s">
        <v>206</v>
      </c>
      <c r="G30" s="172" t="s">
        <v>205</v>
      </c>
      <c r="H30" s="184">
        <v>2.178478</v>
      </c>
      <c r="I30" s="184">
        <v>2.178478</v>
      </c>
      <c r="J30" s="184"/>
      <c r="K30" s="184"/>
      <c r="L30" s="184"/>
      <c r="M30" s="184">
        <v>2.178478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4"/>
    </row>
    <row r="31" ht="27.75" customHeight="1" spans="1:25">
      <c r="A31" s="172" t="s">
        <v>162</v>
      </c>
      <c r="B31" s="172" t="s">
        <v>207</v>
      </c>
      <c r="C31" s="172" t="s">
        <v>208</v>
      </c>
      <c r="D31" s="172" t="s">
        <v>71</v>
      </c>
      <c r="E31" s="172" t="s">
        <v>165</v>
      </c>
      <c r="F31" s="172" t="s">
        <v>209</v>
      </c>
      <c r="G31" s="172" t="s">
        <v>208</v>
      </c>
      <c r="H31" s="184">
        <v>0.7</v>
      </c>
      <c r="I31" s="184">
        <v>0.7</v>
      </c>
      <c r="J31" s="184"/>
      <c r="K31" s="184"/>
      <c r="L31" s="184"/>
      <c r="M31" s="184">
        <v>0.7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6"/>
      <c r="Y31" s="184"/>
    </row>
    <row r="32" ht="27.75" customHeight="1" spans="1:25">
      <c r="A32" s="172" t="s">
        <v>162</v>
      </c>
      <c r="B32" s="172" t="s">
        <v>210</v>
      </c>
      <c r="C32" s="172" t="s">
        <v>211</v>
      </c>
      <c r="D32" s="172" t="s">
        <v>71</v>
      </c>
      <c r="E32" s="172" t="s">
        <v>165</v>
      </c>
      <c r="F32" s="172" t="s">
        <v>212</v>
      </c>
      <c r="G32" s="172" t="s">
        <v>213</v>
      </c>
      <c r="H32" s="184">
        <v>2.5</v>
      </c>
      <c r="I32" s="184">
        <v>2.5</v>
      </c>
      <c r="J32" s="184"/>
      <c r="K32" s="184"/>
      <c r="L32" s="184"/>
      <c r="M32" s="184">
        <v>2.5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6"/>
      <c r="Y32" s="184"/>
    </row>
    <row r="33" ht="27.75" customHeight="1" spans="1:25">
      <c r="A33" s="172" t="s">
        <v>162</v>
      </c>
      <c r="B33" s="172" t="s">
        <v>214</v>
      </c>
      <c r="C33" s="172" t="s">
        <v>215</v>
      </c>
      <c r="D33" s="172" t="s">
        <v>71</v>
      </c>
      <c r="E33" s="172" t="s">
        <v>165</v>
      </c>
      <c r="F33" s="172" t="s">
        <v>216</v>
      </c>
      <c r="G33" s="172" t="s">
        <v>217</v>
      </c>
      <c r="H33" s="184">
        <v>3.9</v>
      </c>
      <c r="I33" s="184">
        <v>3.9</v>
      </c>
      <c r="J33" s="184"/>
      <c r="K33" s="184"/>
      <c r="L33" s="184"/>
      <c r="M33" s="184">
        <v>3.9</v>
      </c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6"/>
      <c r="Y33" s="184"/>
    </row>
    <row r="34" ht="27.75" customHeight="1" spans="1:25">
      <c r="A34" s="172" t="s">
        <v>162</v>
      </c>
      <c r="B34" s="172" t="s">
        <v>214</v>
      </c>
      <c r="C34" s="172" t="s">
        <v>215</v>
      </c>
      <c r="D34" s="172" t="s">
        <v>71</v>
      </c>
      <c r="E34" s="172" t="s">
        <v>165</v>
      </c>
      <c r="F34" s="172" t="s">
        <v>218</v>
      </c>
      <c r="G34" s="172" t="s">
        <v>219</v>
      </c>
      <c r="H34" s="184">
        <v>8</v>
      </c>
      <c r="I34" s="184">
        <v>8</v>
      </c>
      <c r="J34" s="184"/>
      <c r="K34" s="184"/>
      <c r="L34" s="184"/>
      <c r="M34" s="184">
        <v>8</v>
      </c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6"/>
      <c r="Y34" s="184"/>
    </row>
    <row r="35" ht="27.75" customHeight="1" spans="1:25">
      <c r="A35" s="172" t="s">
        <v>162</v>
      </c>
      <c r="B35" s="172" t="s">
        <v>220</v>
      </c>
      <c r="C35" s="172" t="s">
        <v>221</v>
      </c>
      <c r="D35" s="172" t="s">
        <v>71</v>
      </c>
      <c r="E35" s="172" t="s">
        <v>165</v>
      </c>
      <c r="F35" s="172" t="s">
        <v>196</v>
      </c>
      <c r="G35" s="172" t="s">
        <v>197</v>
      </c>
      <c r="H35" s="184">
        <v>3.61</v>
      </c>
      <c r="I35" s="184">
        <v>3.61</v>
      </c>
      <c r="J35" s="184"/>
      <c r="K35" s="184"/>
      <c r="L35" s="184"/>
      <c r="M35" s="184">
        <v>3.61</v>
      </c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6"/>
      <c r="Y35" s="184"/>
    </row>
    <row r="36" ht="27.75" customHeight="1" spans="1:25">
      <c r="A36" s="172" t="s">
        <v>162</v>
      </c>
      <c r="B36" s="172" t="s">
        <v>214</v>
      </c>
      <c r="C36" s="172" t="s">
        <v>215</v>
      </c>
      <c r="D36" s="172" t="s">
        <v>71</v>
      </c>
      <c r="E36" s="172" t="s">
        <v>165</v>
      </c>
      <c r="F36" s="172" t="s">
        <v>222</v>
      </c>
      <c r="G36" s="172" t="s">
        <v>223</v>
      </c>
      <c r="H36" s="184">
        <v>0.55</v>
      </c>
      <c r="I36" s="184">
        <v>0.55</v>
      </c>
      <c r="J36" s="184"/>
      <c r="K36" s="184"/>
      <c r="L36" s="184"/>
      <c r="M36" s="184">
        <v>0.55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6"/>
      <c r="Y36" s="184"/>
    </row>
    <row r="37" ht="27.75" customHeight="1" spans="1:25">
      <c r="A37" s="172" t="s">
        <v>162</v>
      </c>
      <c r="B37" s="172" t="s">
        <v>214</v>
      </c>
      <c r="C37" s="172" t="s">
        <v>215</v>
      </c>
      <c r="D37" s="172" t="s">
        <v>71</v>
      </c>
      <c r="E37" s="172" t="s">
        <v>165</v>
      </c>
      <c r="F37" s="172" t="s">
        <v>224</v>
      </c>
      <c r="G37" s="172" t="s">
        <v>225</v>
      </c>
      <c r="H37" s="184">
        <v>0.55</v>
      </c>
      <c r="I37" s="184">
        <v>0.55</v>
      </c>
      <c r="J37" s="184"/>
      <c r="K37" s="184"/>
      <c r="L37" s="184"/>
      <c r="M37" s="184">
        <v>0.55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6"/>
      <c r="Y37" s="184"/>
    </row>
    <row r="38" ht="27.75" customHeight="1" spans="1:25">
      <c r="A38" s="172" t="s">
        <v>162</v>
      </c>
      <c r="B38" s="172" t="s">
        <v>214</v>
      </c>
      <c r="C38" s="172" t="s">
        <v>215</v>
      </c>
      <c r="D38" s="172" t="s">
        <v>71</v>
      </c>
      <c r="E38" s="172" t="s">
        <v>165</v>
      </c>
      <c r="F38" s="172" t="s">
        <v>226</v>
      </c>
      <c r="G38" s="172" t="s">
        <v>227</v>
      </c>
      <c r="H38" s="184">
        <v>1.68</v>
      </c>
      <c r="I38" s="184">
        <v>1.68</v>
      </c>
      <c r="J38" s="184"/>
      <c r="K38" s="184"/>
      <c r="L38" s="184"/>
      <c r="M38" s="184">
        <v>1.68</v>
      </c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6"/>
      <c r="Y38" s="184"/>
    </row>
    <row r="39" ht="27.75" customHeight="1" spans="1:25">
      <c r="A39" s="172" t="s">
        <v>162</v>
      </c>
      <c r="B39" s="172" t="s">
        <v>228</v>
      </c>
      <c r="C39" s="172" t="s">
        <v>139</v>
      </c>
      <c r="D39" s="172" t="s">
        <v>71</v>
      </c>
      <c r="E39" s="172" t="s">
        <v>165</v>
      </c>
      <c r="F39" s="172" t="s">
        <v>229</v>
      </c>
      <c r="G39" s="172" t="s">
        <v>139</v>
      </c>
      <c r="H39" s="184">
        <v>1.33</v>
      </c>
      <c r="I39" s="184">
        <v>1.33</v>
      </c>
      <c r="J39" s="184"/>
      <c r="K39" s="184"/>
      <c r="L39" s="184"/>
      <c r="M39" s="184">
        <v>1.33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6"/>
      <c r="Y39" s="184"/>
    </row>
    <row r="40" ht="27.75" customHeight="1" spans="1:25">
      <c r="A40" s="172" t="s">
        <v>162</v>
      </c>
      <c r="B40" s="172" t="s">
        <v>214</v>
      </c>
      <c r="C40" s="172" t="s">
        <v>215</v>
      </c>
      <c r="D40" s="172" t="s">
        <v>71</v>
      </c>
      <c r="E40" s="172" t="s">
        <v>165</v>
      </c>
      <c r="F40" s="172" t="s">
        <v>230</v>
      </c>
      <c r="G40" s="172" t="s">
        <v>231</v>
      </c>
      <c r="H40" s="184">
        <v>1.08</v>
      </c>
      <c r="I40" s="184">
        <v>1.08</v>
      </c>
      <c r="J40" s="184"/>
      <c r="K40" s="184"/>
      <c r="L40" s="184"/>
      <c r="M40" s="184">
        <v>1.08</v>
      </c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6"/>
      <c r="Y40" s="184"/>
    </row>
    <row r="41" ht="27.75" customHeight="1" spans="1:25">
      <c r="A41" s="172" t="s">
        <v>162</v>
      </c>
      <c r="B41" s="172" t="s">
        <v>232</v>
      </c>
      <c r="C41" s="172" t="s">
        <v>233</v>
      </c>
      <c r="D41" s="172" t="s">
        <v>71</v>
      </c>
      <c r="E41" s="172" t="s">
        <v>165</v>
      </c>
      <c r="F41" s="172" t="s">
        <v>234</v>
      </c>
      <c r="G41" s="172" t="s">
        <v>235</v>
      </c>
      <c r="H41" s="184">
        <v>1.632</v>
      </c>
      <c r="I41" s="184">
        <v>1.632</v>
      </c>
      <c r="J41" s="184"/>
      <c r="K41" s="184"/>
      <c r="L41" s="184"/>
      <c r="M41" s="184">
        <v>1.632</v>
      </c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6"/>
      <c r="Y41" s="184"/>
    </row>
    <row r="42" ht="27.75" customHeight="1" spans="1:25">
      <c r="A42" s="172" t="s">
        <v>162</v>
      </c>
      <c r="B42" s="172" t="s">
        <v>236</v>
      </c>
      <c r="C42" s="172" t="s">
        <v>237</v>
      </c>
      <c r="D42" s="172" t="s">
        <v>71</v>
      </c>
      <c r="E42" s="172" t="s">
        <v>165</v>
      </c>
      <c r="F42" s="172" t="s">
        <v>234</v>
      </c>
      <c r="G42" s="172" t="s">
        <v>235</v>
      </c>
      <c r="H42" s="184">
        <v>16.32</v>
      </c>
      <c r="I42" s="184">
        <v>16.32</v>
      </c>
      <c r="J42" s="184"/>
      <c r="K42" s="184"/>
      <c r="L42" s="184"/>
      <c r="M42" s="184">
        <v>16.32</v>
      </c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6"/>
      <c r="Y42" s="184"/>
    </row>
    <row r="43" ht="27.75" customHeight="1" spans="1:25">
      <c r="A43" s="172" t="s">
        <v>162</v>
      </c>
      <c r="B43" s="172" t="s">
        <v>238</v>
      </c>
      <c r="C43" s="172" t="s">
        <v>239</v>
      </c>
      <c r="D43" s="172" t="s">
        <v>78</v>
      </c>
      <c r="E43" s="172" t="s">
        <v>240</v>
      </c>
      <c r="F43" s="172" t="s">
        <v>241</v>
      </c>
      <c r="G43" s="172" t="s">
        <v>242</v>
      </c>
      <c r="H43" s="184">
        <v>0.78</v>
      </c>
      <c r="I43" s="184">
        <v>0.78</v>
      </c>
      <c r="J43" s="184"/>
      <c r="K43" s="184"/>
      <c r="L43" s="184"/>
      <c r="M43" s="184">
        <v>0.78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6"/>
      <c r="Y43" s="184"/>
    </row>
    <row r="44" ht="27.75" customHeight="1" spans="1:25">
      <c r="A44" s="172" t="s">
        <v>162</v>
      </c>
      <c r="B44" s="172" t="s">
        <v>243</v>
      </c>
      <c r="C44" s="172" t="s">
        <v>244</v>
      </c>
      <c r="D44" s="172" t="s">
        <v>78</v>
      </c>
      <c r="E44" s="172" t="s">
        <v>240</v>
      </c>
      <c r="F44" s="172" t="s">
        <v>245</v>
      </c>
      <c r="G44" s="172" t="s">
        <v>246</v>
      </c>
      <c r="H44" s="184">
        <v>28.08192</v>
      </c>
      <c r="I44" s="184">
        <v>28.08192</v>
      </c>
      <c r="J44" s="184"/>
      <c r="K44" s="184"/>
      <c r="L44" s="184"/>
      <c r="M44" s="184">
        <v>28.08192</v>
      </c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6"/>
      <c r="Y44" s="184"/>
    </row>
    <row r="45" ht="17.25" customHeight="1" spans="1:25">
      <c r="A45" s="199" t="s">
        <v>104</v>
      </c>
      <c r="B45" s="200"/>
      <c r="C45" s="200"/>
      <c r="D45" s="200"/>
      <c r="E45" s="200"/>
      <c r="F45" s="200"/>
      <c r="G45" s="201"/>
      <c r="H45" s="184">
        <v>447.140934</v>
      </c>
      <c r="I45" s="184">
        <v>447.140934</v>
      </c>
      <c r="J45" s="184"/>
      <c r="K45" s="184"/>
      <c r="L45" s="184"/>
      <c r="M45" s="184">
        <v>447.140934</v>
      </c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6"/>
      <c r="Y45" s="184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45:G4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7"/>
  <sheetViews>
    <sheetView workbookViewId="0">
      <selection activeCell="A17" sqref="A17:H17"/>
    </sheetView>
  </sheetViews>
  <sheetFormatPr defaultColWidth="9.13888888888889" defaultRowHeight="14.25" customHeight="1"/>
  <cols>
    <col min="1" max="1" width="13.8611111111111" style="28" customWidth="1"/>
    <col min="2" max="2" width="27.8796296296296" style="28" customWidth="1"/>
    <col min="3" max="3" width="32.8611111111111" style="28" customWidth="1"/>
    <col min="4" max="4" width="23.8611111111111" style="28" customWidth="1"/>
    <col min="5" max="5" width="11.1388888888889" style="28" customWidth="1"/>
    <col min="6" max="6" width="17.712962962963" style="28" customWidth="1"/>
    <col min="7" max="7" width="9.86111111111111" style="28" customWidth="1"/>
    <col min="8" max="8" width="17.712962962963" style="28" customWidth="1"/>
    <col min="9" max="10" width="10.7037037037037" style="28" customWidth="1"/>
    <col min="11" max="11" width="11" style="28" customWidth="1"/>
    <col min="12" max="14" width="12.2962962962963" style="28" customWidth="1"/>
    <col min="15" max="15" width="12.7037037037037" style="28" customWidth="1"/>
    <col min="16" max="17" width="11.1388888888889" style="28" customWidth="1"/>
    <col min="18" max="18" width="9.13888888888889" style="28" customWidth="1"/>
    <col min="19" max="19" width="10.2962962962963" style="28" customWidth="1"/>
    <col min="20" max="21" width="11.8611111111111" style="28" customWidth="1"/>
    <col min="22" max="23" width="11.5740740740741" style="28" customWidth="1"/>
    <col min="24" max="24" width="10.2962962962963" style="28" customWidth="1"/>
    <col min="25" max="16384" width="9.13888888888889" style="28" customWidth="1"/>
  </cols>
  <sheetData>
    <row r="1" ht="13.5" customHeight="1" spans="2:24">
      <c r="B1" s="163"/>
      <c r="E1" s="164"/>
      <c r="F1" s="164"/>
      <c r="G1" s="164"/>
      <c r="H1" s="164"/>
      <c r="I1" s="29"/>
      <c r="J1" s="29"/>
      <c r="K1" s="29"/>
      <c r="L1" s="29"/>
      <c r="M1" s="29"/>
      <c r="N1" s="29"/>
      <c r="O1" s="29"/>
      <c r="P1" s="29"/>
      <c r="Q1" s="29"/>
      <c r="U1" s="163"/>
      <c r="W1" s="47"/>
      <c r="X1" s="47" t="s">
        <v>247</v>
      </c>
    </row>
    <row r="2" ht="45" customHeight="1" spans="1:24">
      <c r="A2" s="31" t="s">
        <v>248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3.5" customHeight="1" spans="1:24">
      <c r="A3" s="80" t="s">
        <v>2</v>
      </c>
      <c r="B3" s="165"/>
      <c r="C3" s="165"/>
      <c r="D3" s="165"/>
      <c r="E3" s="165"/>
      <c r="F3" s="165"/>
      <c r="G3" s="165"/>
      <c r="H3" s="165"/>
      <c r="I3" s="177"/>
      <c r="J3" s="177"/>
      <c r="K3" s="177"/>
      <c r="L3" s="177"/>
      <c r="M3" s="177"/>
      <c r="N3" s="177"/>
      <c r="O3" s="177"/>
      <c r="P3" s="177"/>
      <c r="Q3" s="177"/>
      <c r="U3" s="163"/>
      <c r="W3" s="143"/>
      <c r="X3" s="143" t="s">
        <v>135</v>
      </c>
    </row>
    <row r="4" ht="21.75" customHeight="1" spans="1:24">
      <c r="A4" s="166" t="s">
        <v>249</v>
      </c>
      <c r="B4" s="35" t="s">
        <v>145</v>
      </c>
      <c r="C4" s="166" t="s">
        <v>146</v>
      </c>
      <c r="D4" s="166" t="s">
        <v>144</v>
      </c>
      <c r="E4" s="35" t="s">
        <v>147</v>
      </c>
      <c r="F4" s="35" t="s">
        <v>148</v>
      </c>
      <c r="G4" s="35" t="s">
        <v>250</v>
      </c>
      <c r="H4" s="35" t="s">
        <v>251</v>
      </c>
      <c r="I4" s="36" t="s">
        <v>35</v>
      </c>
      <c r="J4" s="96" t="s">
        <v>252</v>
      </c>
      <c r="K4" s="97"/>
      <c r="L4" s="97"/>
      <c r="M4" s="151"/>
      <c r="N4" s="96" t="s">
        <v>153</v>
      </c>
      <c r="O4" s="97"/>
      <c r="P4" s="151"/>
      <c r="Q4" s="35" t="s">
        <v>41</v>
      </c>
      <c r="R4" s="96" t="s">
        <v>42</v>
      </c>
      <c r="S4" s="97"/>
      <c r="T4" s="97"/>
      <c r="U4" s="97"/>
      <c r="V4" s="97"/>
      <c r="W4" s="97"/>
      <c r="X4" s="151"/>
    </row>
    <row r="5" ht="21.75" customHeight="1" spans="1:24">
      <c r="A5" s="167"/>
      <c r="B5" s="98"/>
      <c r="C5" s="167"/>
      <c r="D5" s="167"/>
      <c r="E5" s="168"/>
      <c r="F5" s="168"/>
      <c r="G5" s="168"/>
      <c r="H5" s="168"/>
      <c r="I5" s="98"/>
      <c r="J5" s="178" t="s">
        <v>38</v>
      </c>
      <c r="K5" s="179"/>
      <c r="L5" s="35" t="s">
        <v>39</v>
      </c>
      <c r="M5" s="35" t="s">
        <v>40</v>
      </c>
      <c r="N5" s="35" t="s">
        <v>38</v>
      </c>
      <c r="O5" s="35" t="s">
        <v>39</v>
      </c>
      <c r="P5" s="35" t="s">
        <v>40</v>
      </c>
      <c r="Q5" s="168"/>
      <c r="R5" s="35" t="s">
        <v>37</v>
      </c>
      <c r="S5" s="35" t="s">
        <v>43</v>
      </c>
      <c r="T5" s="35" t="s">
        <v>160</v>
      </c>
      <c r="U5" s="35" t="s">
        <v>45</v>
      </c>
      <c r="V5" s="35" t="s">
        <v>46</v>
      </c>
      <c r="W5" s="35" t="s">
        <v>47</v>
      </c>
      <c r="X5" s="35" t="s">
        <v>48</v>
      </c>
    </row>
    <row r="6" ht="21" customHeight="1" spans="1:24">
      <c r="A6" s="98"/>
      <c r="B6" s="98"/>
      <c r="C6" s="98"/>
      <c r="D6" s="98"/>
      <c r="E6" s="98"/>
      <c r="F6" s="98"/>
      <c r="G6" s="98"/>
      <c r="H6" s="98"/>
      <c r="I6" s="98"/>
      <c r="J6" s="180" t="s">
        <v>37</v>
      </c>
      <c r="K6" s="181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ht="39.75" customHeight="1" spans="1:24">
      <c r="A7" s="169"/>
      <c r="B7" s="38"/>
      <c r="C7" s="169"/>
      <c r="D7" s="169"/>
      <c r="E7" s="170"/>
      <c r="F7" s="170"/>
      <c r="G7" s="170"/>
      <c r="H7" s="170"/>
      <c r="I7" s="38"/>
      <c r="J7" s="83" t="s">
        <v>37</v>
      </c>
      <c r="K7" s="83" t="s">
        <v>253</v>
      </c>
      <c r="L7" s="170"/>
      <c r="M7" s="170"/>
      <c r="N7" s="170"/>
      <c r="O7" s="170"/>
      <c r="P7" s="170"/>
      <c r="Q7" s="170"/>
      <c r="R7" s="170"/>
      <c r="S7" s="170"/>
      <c r="T7" s="170"/>
      <c r="U7" s="38"/>
      <c r="V7" s="170"/>
      <c r="W7" s="38"/>
      <c r="X7" s="170"/>
    </row>
    <row r="8" ht="15" customHeight="1" spans="1:24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82">
        <v>12</v>
      </c>
      <c r="M8" s="182">
        <v>13</v>
      </c>
      <c r="N8" s="182">
        <v>14</v>
      </c>
      <c r="O8" s="182">
        <v>15</v>
      </c>
      <c r="P8" s="182">
        <v>16</v>
      </c>
      <c r="Q8" s="182">
        <v>17</v>
      </c>
      <c r="R8" s="182">
        <v>18</v>
      </c>
      <c r="S8" s="182">
        <v>19</v>
      </c>
      <c r="T8" s="182">
        <v>20</v>
      </c>
      <c r="U8" s="39">
        <v>21</v>
      </c>
      <c r="V8" s="39">
        <v>22</v>
      </c>
      <c r="W8" s="39">
        <v>23</v>
      </c>
      <c r="X8" s="39">
        <v>24</v>
      </c>
    </row>
    <row r="9" ht="21.75" customHeight="1" spans="1:24">
      <c r="A9" s="171"/>
      <c r="B9" s="171"/>
      <c r="C9" s="172" t="s">
        <v>254</v>
      </c>
      <c r="D9" s="171"/>
      <c r="E9" s="171"/>
      <c r="F9" s="171"/>
      <c r="G9" s="171"/>
      <c r="H9" s="171"/>
      <c r="I9" s="183">
        <v>12</v>
      </c>
      <c r="J9" s="183">
        <v>12</v>
      </c>
      <c r="K9" s="183">
        <v>12</v>
      </c>
      <c r="L9" s="183"/>
      <c r="M9" s="183"/>
      <c r="N9" s="184"/>
      <c r="O9" s="184"/>
      <c r="P9" s="171"/>
      <c r="Q9" s="183"/>
      <c r="R9" s="183"/>
      <c r="S9" s="183"/>
      <c r="T9" s="183"/>
      <c r="U9" s="184"/>
      <c r="V9" s="183"/>
      <c r="W9" s="186"/>
      <c r="X9" s="183"/>
    </row>
    <row r="10" ht="21.75" customHeight="1" spans="1:24">
      <c r="A10" s="173" t="s">
        <v>255</v>
      </c>
      <c r="B10" s="173" t="s">
        <v>256</v>
      </c>
      <c r="C10" s="89" t="s">
        <v>254</v>
      </c>
      <c r="D10" s="173" t="s">
        <v>50</v>
      </c>
      <c r="E10" s="173" t="s">
        <v>131</v>
      </c>
      <c r="F10" s="173" t="s">
        <v>73</v>
      </c>
      <c r="G10" s="173" t="s">
        <v>216</v>
      </c>
      <c r="H10" s="173" t="s">
        <v>217</v>
      </c>
      <c r="I10" s="185">
        <v>3</v>
      </c>
      <c r="J10" s="185">
        <v>3</v>
      </c>
      <c r="K10" s="185">
        <v>3</v>
      </c>
      <c r="L10" s="185"/>
      <c r="M10" s="185"/>
      <c r="N10" s="186"/>
      <c r="O10" s="186"/>
      <c r="P10" s="171"/>
      <c r="Q10" s="185"/>
      <c r="R10" s="185"/>
      <c r="S10" s="185"/>
      <c r="T10" s="185"/>
      <c r="U10" s="186"/>
      <c r="V10" s="185"/>
      <c r="W10" s="186"/>
      <c r="X10" s="185"/>
    </row>
    <row r="11" ht="21.75" customHeight="1" spans="1:24">
      <c r="A11" s="173" t="s">
        <v>255</v>
      </c>
      <c r="B11" s="173" t="s">
        <v>256</v>
      </c>
      <c r="C11" s="89" t="s">
        <v>254</v>
      </c>
      <c r="D11" s="173" t="s">
        <v>50</v>
      </c>
      <c r="E11" s="173" t="s">
        <v>131</v>
      </c>
      <c r="F11" s="173" t="s">
        <v>73</v>
      </c>
      <c r="G11" s="173" t="s">
        <v>257</v>
      </c>
      <c r="H11" s="173" t="s">
        <v>258</v>
      </c>
      <c r="I11" s="185">
        <v>6.3</v>
      </c>
      <c r="J11" s="185">
        <v>6.3</v>
      </c>
      <c r="K11" s="185">
        <v>6.3</v>
      </c>
      <c r="L11" s="185"/>
      <c r="M11" s="185"/>
      <c r="N11" s="186"/>
      <c r="O11" s="186"/>
      <c r="P11" s="171"/>
      <c r="Q11" s="185"/>
      <c r="R11" s="185"/>
      <c r="S11" s="185"/>
      <c r="T11" s="185"/>
      <c r="U11" s="186"/>
      <c r="V11" s="185"/>
      <c r="W11" s="186"/>
      <c r="X11" s="185"/>
    </row>
    <row r="12" ht="21.75" customHeight="1" spans="1:24">
      <c r="A12" s="173" t="s">
        <v>255</v>
      </c>
      <c r="B12" s="173" t="s">
        <v>256</v>
      </c>
      <c r="C12" s="89" t="s">
        <v>254</v>
      </c>
      <c r="D12" s="173" t="s">
        <v>50</v>
      </c>
      <c r="E12" s="173" t="s">
        <v>131</v>
      </c>
      <c r="F12" s="173" t="s">
        <v>73</v>
      </c>
      <c r="G12" s="173" t="s">
        <v>259</v>
      </c>
      <c r="H12" s="173" t="s">
        <v>260</v>
      </c>
      <c r="I12" s="185">
        <v>0.72</v>
      </c>
      <c r="J12" s="185">
        <v>0.72</v>
      </c>
      <c r="K12" s="185">
        <v>0.72</v>
      </c>
      <c r="L12" s="185"/>
      <c r="M12" s="185"/>
      <c r="N12" s="186"/>
      <c r="O12" s="186"/>
      <c r="P12" s="171"/>
      <c r="Q12" s="185"/>
      <c r="R12" s="185"/>
      <c r="S12" s="185"/>
      <c r="T12" s="185"/>
      <c r="U12" s="186"/>
      <c r="V12" s="185"/>
      <c r="W12" s="186"/>
      <c r="X12" s="185"/>
    </row>
    <row r="13" ht="21.75" customHeight="1" spans="1:24">
      <c r="A13" s="173" t="s">
        <v>255</v>
      </c>
      <c r="B13" s="173" t="s">
        <v>256</v>
      </c>
      <c r="C13" s="89" t="s">
        <v>254</v>
      </c>
      <c r="D13" s="173" t="s">
        <v>50</v>
      </c>
      <c r="E13" s="173" t="s">
        <v>131</v>
      </c>
      <c r="F13" s="173" t="s">
        <v>73</v>
      </c>
      <c r="G13" s="173" t="s">
        <v>261</v>
      </c>
      <c r="H13" s="173" t="s">
        <v>262</v>
      </c>
      <c r="I13" s="185">
        <v>1.98</v>
      </c>
      <c r="J13" s="185">
        <v>1.98</v>
      </c>
      <c r="K13" s="185">
        <v>1.98</v>
      </c>
      <c r="L13" s="185"/>
      <c r="M13" s="185"/>
      <c r="N13" s="186"/>
      <c r="O13" s="186"/>
      <c r="P13" s="171"/>
      <c r="Q13" s="185"/>
      <c r="R13" s="185"/>
      <c r="S13" s="185"/>
      <c r="T13" s="185"/>
      <c r="U13" s="186"/>
      <c r="V13" s="185"/>
      <c r="W13" s="186"/>
      <c r="X13" s="185"/>
    </row>
    <row r="14" ht="21.75" customHeight="1" spans="1:24">
      <c r="A14" s="171"/>
      <c r="B14" s="171"/>
      <c r="C14" s="172" t="s">
        <v>263</v>
      </c>
      <c r="D14" s="171"/>
      <c r="E14" s="171"/>
      <c r="F14" s="171"/>
      <c r="G14" s="171"/>
      <c r="H14" s="171"/>
      <c r="I14" s="183">
        <v>6</v>
      </c>
      <c r="J14" s="183">
        <v>6</v>
      </c>
      <c r="K14" s="183">
        <v>6</v>
      </c>
      <c r="L14" s="183"/>
      <c r="M14" s="183"/>
      <c r="N14" s="184"/>
      <c r="O14" s="184"/>
      <c r="P14" s="171"/>
      <c r="Q14" s="183"/>
      <c r="R14" s="183"/>
      <c r="S14" s="183"/>
      <c r="T14" s="183"/>
      <c r="U14" s="184"/>
      <c r="V14" s="183"/>
      <c r="W14" s="186"/>
      <c r="X14" s="183"/>
    </row>
    <row r="15" ht="21.75" customHeight="1" spans="1:24">
      <c r="A15" s="173" t="s">
        <v>255</v>
      </c>
      <c r="B15" s="173" t="s">
        <v>264</v>
      </c>
      <c r="C15" s="89" t="s">
        <v>263</v>
      </c>
      <c r="D15" s="173" t="s">
        <v>50</v>
      </c>
      <c r="E15" s="173" t="s">
        <v>131</v>
      </c>
      <c r="F15" s="173" t="s">
        <v>73</v>
      </c>
      <c r="G15" s="173" t="s">
        <v>230</v>
      </c>
      <c r="H15" s="173" t="s">
        <v>231</v>
      </c>
      <c r="I15" s="185">
        <v>2.73</v>
      </c>
      <c r="J15" s="185">
        <v>2.73</v>
      </c>
      <c r="K15" s="185">
        <v>2.73</v>
      </c>
      <c r="L15" s="185"/>
      <c r="M15" s="185"/>
      <c r="N15" s="186"/>
      <c r="O15" s="186"/>
      <c r="P15" s="171"/>
      <c r="Q15" s="185"/>
      <c r="R15" s="185"/>
      <c r="S15" s="185"/>
      <c r="T15" s="185"/>
      <c r="U15" s="186"/>
      <c r="V15" s="185"/>
      <c r="W15" s="186"/>
      <c r="X15" s="185"/>
    </row>
    <row r="16" ht="21.75" customHeight="1" spans="1:24">
      <c r="A16" s="173" t="s">
        <v>255</v>
      </c>
      <c r="B16" s="173" t="s">
        <v>264</v>
      </c>
      <c r="C16" s="89" t="s">
        <v>263</v>
      </c>
      <c r="D16" s="173" t="s">
        <v>50</v>
      </c>
      <c r="E16" s="173" t="s">
        <v>131</v>
      </c>
      <c r="F16" s="173" t="s">
        <v>73</v>
      </c>
      <c r="G16" s="173" t="s">
        <v>257</v>
      </c>
      <c r="H16" s="173" t="s">
        <v>258</v>
      </c>
      <c r="I16" s="185">
        <v>3.27</v>
      </c>
      <c r="J16" s="185">
        <v>3.27</v>
      </c>
      <c r="K16" s="185">
        <v>3.27</v>
      </c>
      <c r="L16" s="185"/>
      <c r="M16" s="185"/>
      <c r="N16" s="186"/>
      <c r="O16" s="186"/>
      <c r="P16" s="171"/>
      <c r="Q16" s="185"/>
      <c r="R16" s="185"/>
      <c r="S16" s="185"/>
      <c r="T16" s="185"/>
      <c r="U16" s="186"/>
      <c r="V16" s="185"/>
      <c r="W16" s="186"/>
      <c r="X16" s="185"/>
    </row>
    <row r="17" ht="18.75" customHeight="1" spans="1:24">
      <c r="A17" s="174" t="s">
        <v>104</v>
      </c>
      <c r="B17" s="175"/>
      <c r="C17" s="175"/>
      <c r="D17" s="175"/>
      <c r="E17" s="175"/>
      <c r="F17" s="175"/>
      <c r="G17" s="175"/>
      <c r="H17" s="176"/>
      <c r="I17" s="183">
        <v>18</v>
      </c>
      <c r="J17" s="183">
        <v>18</v>
      </c>
      <c r="K17" s="185">
        <v>18</v>
      </c>
      <c r="L17" s="183"/>
      <c r="M17" s="183"/>
      <c r="N17" s="183"/>
      <c r="O17" s="183"/>
      <c r="P17" s="187"/>
      <c r="Q17" s="183"/>
      <c r="R17" s="183"/>
      <c r="S17" s="183"/>
      <c r="T17" s="183"/>
      <c r="U17" s="186"/>
      <c r="V17" s="183"/>
      <c r="W17" s="186"/>
      <c r="X17" s="183"/>
    </row>
  </sheetData>
  <mergeCells count="29">
    <mergeCell ref="A2:X2"/>
    <mergeCell ref="A3:H3"/>
    <mergeCell ref="J4:M4"/>
    <mergeCell ref="N4:P4"/>
    <mergeCell ref="R4:X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4"/>
  <sheetViews>
    <sheetView zoomScale="80" zoomScaleNormal="80" workbookViewId="0">
      <selection activeCell="C14" sqref="C14"/>
    </sheetView>
  </sheetViews>
  <sheetFormatPr defaultColWidth="9.13888888888889" defaultRowHeight="12" customHeight="1"/>
  <cols>
    <col min="1" max="1" width="59.4259259259259" style="75" customWidth="1"/>
    <col min="2" max="2" width="29.4259259259259" style="76" customWidth="1"/>
    <col min="3" max="3" width="59.4259259259259" style="75" customWidth="1"/>
    <col min="4" max="5" width="19" style="75" customWidth="1"/>
    <col min="6" max="6" width="47.1388888888889" style="75" customWidth="1"/>
    <col min="7" max="7" width="10.2962962962963" style="77" customWidth="1"/>
    <col min="8" max="8" width="16.1388888888889" style="75" customWidth="1"/>
    <col min="9" max="9" width="10.2962962962963" style="77" customWidth="1"/>
    <col min="10" max="10" width="16.1388888888889" style="77" customWidth="1"/>
    <col min="11" max="11" width="45.4259259259259" style="76" customWidth="1"/>
    <col min="12" max="16384" width="9.13888888888889" style="76" customWidth="1"/>
  </cols>
  <sheetData>
    <row r="1" ht="15.75" customHeight="1" spans="11:11">
      <c r="K1" s="90" t="s">
        <v>265</v>
      </c>
    </row>
    <row r="2" s="73" customFormat="1" ht="45" customHeight="1" spans="1:11">
      <c r="A2" s="30" t="s">
        <v>266</v>
      </c>
      <c r="B2" s="78"/>
      <c r="C2" s="79"/>
      <c r="D2" s="79"/>
      <c r="E2" s="79"/>
      <c r="F2" s="79"/>
      <c r="G2" s="78"/>
      <c r="H2" s="79"/>
      <c r="I2" s="78"/>
      <c r="J2" s="78"/>
      <c r="K2" s="78"/>
    </row>
    <row r="3" s="74" customFormat="1" ht="15.75" customHeight="1" spans="1:11">
      <c r="A3" s="80" t="s">
        <v>2</v>
      </c>
      <c r="B3" s="158"/>
      <c r="C3" s="159"/>
      <c r="D3" s="159"/>
      <c r="E3" s="159"/>
      <c r="F3" s="159"/>
      <c r="G3" s="158"/>
      <c r="H3" s="159"/>
      <c r="I3" s="158"/>
      <c r="J3" s="158"/>
      <c r="K3" s="158"/>
    </row>
    <row r="4" ht="60" customHeight="1" spans="1:11">
      <c r="A4" s="83" t="s">
        <v>267</v>
      </c>
      <c r="B4" s="84" t="s">
        <v>145</v>
      </c>
      <c r="C4" s="83" t="s">
        <v>268</v>
      </c>
      <c r="D4" s="83" t="s">
        <v>269</v>
      </c>
      <c r="E4" s="83" t="s">
        <v>270</v>
      </c>
      <c r="F4" s="83" t="s">
        <v>271</v>
      </c>
      <c r="G4" s="49" t="s">
        <v>272</v>
      </c>
      <c r="H4" s="83" t="s">
        <v>273</v>
      </c>
      <c r="I4" s="49" t="s">
        <v>274</v>
      </c>
      <c r="J4" s="49" t="s">
        <v>275</v>
      </c>
      <c r="K4" s="84" t="s">
        <v>276</v>
      </c>
    </row>
    <row r="5" ht="15" customHeight="1" spans="1:11">
      <c r="A5" s="39">
        <v>1</v>
      </c>
      <c r="B5" s="84">
        <v>2</v>
      </c>
      <c r="C5" s="39">
        <v>3</v>
      </c>
      <c r="D5" s="83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ht="28.5" customHeight="1" spans="1:11">
      <c r="A6" s="85" t="s">
        <v>50</v>
      </c>
      <c r="B6" s="86"/>
      <c r="C6" s="87"/>
      <c r="D6" s="87"/>
      <c r="E6" s="87"/>
      <c r="F6" s="87"/>
      <c r="G6" s="86"/>
      <c r="H6" s="87"/>
      <c r="I6" s="86"/>
      <c r="J6" s="86"/>
      <c r="K6" s="86"/>
    </row>
    <row r="7" ht="28.5" customHeight="1" spans="1:11">
      <c r="A7" s="85" t="s">
        <v>52</v>
      </c>
      <c r="B7" s="88" t="s">
        <v>68</v>
      </c>
      <c r="C7" s="89" t="s">
        <v>68</v>
      </c>
      <c r="D7" s="87"/>
      <c r="E7" s="87"/>
      <c r="F7" s="87"/>
      <c r="G7" s="86"/>
      <c r="H7" s="87"/>
      <c r="I7" s="86"/>
      <c r="J7" s="86"/>
      <c r="K7" s="86"/>
    </row>
    <row r="8" ht="156.75" customHeight="1" spans="1:11">
      <c r="A8" s="85" t="s">
        <v>277</v>
      </c>
      <c r="B8" s="88" t="s">
        <v>264</v>
      </c>
      <c r="C8" s="89" t="s">
        <v>278</v>
      </c>
      <c r="D8" s="85" t="s">
        <v>68</v>
      </c>
      <c r="E8" s="85" t="s">
        <v>68</v>
      </c>
      <c r="F8" s="85" t="s">
        <v>68</v>
      </c>
      <c r="G8" s="86" t="s">
        <v>68</v>
      </c>
      <c r="H8" s="85" t="s">
        <v>68</v>
      </c>
      <c r="I8" s="86" t="s">
        <v>68</v>
      </c>
      <c r="J8" s="86" t="s">
        <v>68</v>
      </c>
      <c r="K8" s="88" t="s">
        <v>68</v>
      </c>
    </row>
    <row r="9" ht="27.75" customHeight="1" spans="1:11">
      <c r="A9" s="160"/>
      <c r="B9" s="161"/>
      <c r="C9" s="160"/>
      <c r="D9" s="85" t="s">
        <v>279</v>
      </c>
      <c r="E9" s="85" t="s">
        <v>68</v>
      </c>
      <c r="F9" s="85" t="s">
        <v>68</v>
      </c>
      <c r="G9" s="86" t="s">
        <v>68</v>
      </c>
      <c r="H9" s="85" t="s">
        <v>68</v>
      </c>
      <c r="I9" s="86" t="s">
        <v>68</v>
      </c>
      <c r="J9" s="86" t="s">
        <v>68</v>
      </c>
      <c r="K9" s="88" t="s">
        <v>68</v>
      </c>
    </row>
    <row r="10" ht="27.75" customHeight="1" spans="1:11">
      <c r="A10" s="160"/>
      <c r="B10" s="161"/>
      <c r="C10" s="160"/>
      <c r="D10" s="85" t="s">
        <v>68</v>
      </c>
      <c r="E10" s="85" t="s">
        <v>280</v>
      </c>
      <c r="F10" s="85" t="s">
        <v>68</v>
      </c>
      <c r="G10" s="86" t="s">
        <v>68</v>
      </c>
      <c r="H10" s="85" t="s">
        <v>68</v>
      </c>
      <c r="I10" s="86" t="s">
        <v>68</v>
      </c>
      <c r="J10" s="86" t="s">
        <v>68</v>
      </c>
      <c r="K10" s="88" t="s">
        <v>68</v>
      </c>
    </row>
    <row r="11" ht="27.75" customHeight="1" spans="1:11">
      <c r="A11" s="160"/>
      <c r="B11" s="161"/>
      <c r="C11" s="160"/>
      <c r="D11" s="85" t="s">
        <v>68</v>
      </c>
      <c r="E11" s="85" t="s">
        <v>68</v>
      </c>
      <c r="F11" s="85" t="s">
        <v>281</v>
      </c>
      <c r="G11" s="86" t="s">
        <v>282</v>
      </c>
      <c r="H11" s="85" t="s">
        <v>130</v>
      </c>
      <c r="I11" s="86" t="s">
        <v>283</v>
      </c>
      <c r="J11" s="86" t="s">
        <v>284</v>
      </c>
      <c r="K11" s="88" t="s">
        <v>285</v>
      </c>
    </row>
    <row r="12" ht="27.75" customHeight="1" spans="1:11">
      <c r="A12" s="160"/>
      <c r="B12" s="161"/>
      <c r="C12" s="160"/>
      <c r="D12" s="85" t="s">
        <v>68</v>
      </c>
      <c r="E12" s="85" t="s">
        <v>68</v>
      </c>
      <c r="F12" s="85" t="s">
        <v>286</v>
      </c>
      <c r="G12" s="86" t="s">
        <v>282</v>
      </c>
      <c r="H12" s="85" t="s">
        <v>128</v>
      </c>
      <c r="I12" s="86" t="s">
        <v>287</v>
      </c>
      <c r="J12" s="86" t="s">
        <v>284</v>
      </c>
      <c r="K12" s="88" t="s">
        <v>288</v>
      </c>
    </row>
    <row r="13" ht="27.75" customHeight="1" spans="1:11">
      <c r="A13" s="160"/>
      <c r="B13" s="161"/>
      <c r="C13" s="160"/>
      <c r="D13" s="85" t="s">
        <v>289</v>
      </c>
      <c r="E13" s="85" t="s">
        <v>68</v>
      </c>
      <c r="F13" s="85" t="s">
        <v>68</v>
      </c>
      <c r="G13" s="86" t="s">
        <v>68</v>
      </c>
      <c r="H13" s="85" t="s">
        <v>68</v>
      </c>
      <c r="I13" s="86" t="s">
        <v>68</v>
      </c>
      <c r="J13" s="86" t="s">
        <v>68</v>
      </c>
      <c r="K13" s="88" t="s">
        <v>68</v>
      </c>
    </row>
    <row r="14" ht="27.75" customHeight="1" spans="1:11">
      <c r="A14" s="160"/>
      <c r="B14" s="161"/>
      <c r="C14" s="160"/>
      <c r="D14" s="85" t="s">
        <v>68</v>
      </c>
      <c r="E14" s="85" t="s">
        <v>290</v>
      </c>
      <c r="F14" s="85" t="s">
        <v>68</v>
      </c>
      <c r="G14" s="86" t="s">
        <v>68</v>
      </c>
      <c r="H14" s="85" t="s">
        <v>68</v>
      </c>
      <c r="I14" s="86" t="s">
        <v>68</v>
      </c>
      <c r="J14" s="86" t="s">
        <v>68</v>
      </c>
      <c r="K14" s="88" t="s">
        <v>68</v>
      </c>
    </row>
    <row r="15" ht="27.75" customHeight="1" spans="1:11">
      <c r="A15" s="160"/>
      <c r="B15" s="161"/>
      <c r="C15" s="160"/>
      <c r="D15" s="85" t="s">
        <v>68</v>
      </c>
      <c r="E15" s="85" t="s">
        <v>68</v>
      </c>
      <c r="F15" s="85" t="s">
        <v>291</v>
      </c>
      <c r="G15" s="86" t="s">
        <v>282</v>
      </c>
      <c r="H15" s="85" t="s">
        <v>130</v>
      </c>
      <c r="I15" s="86" t="s">
        <v>287</v>
      </c>
      <c r="J15" s="86" t="s">
        <v>284</v>
      </c>
      <c r="K15" s="88" t="s">
        <v>292</v>
      </c>
    </row>
    <row r="16" ht="27.75" customHeight="1" spans="1:11">
      <c r="A16" s="160"/>
      <c r="B16" s="161"/>
      <c r="C16" s="160"/>
      <c r="D16" s="85" t="s">
        <v>68</v>
      </c>
      <c r="E16" s="85" t="s">
        <v>68</v>
      </c>
      <c r="F16" s="85" t="s">
        <v>293</v>
      </c>
      <c r="G16" s="86" t="s">
        <v>282</v>
      </c>
      <c r="H16" s="85" t="s">
        <v>126</v>
      </c>
      <c r="I16" s="86" t="s">
        <v>294</v>
      </c>
      <c r="J16" s="86" t="s">
        <v>284</v>
      </c>
      <c r="K16" s="88" t="s">
        <v>295</v>
      </c>
    </row>
    <row r="17" ht="27.75" customHeight="1" spans="1:11">
      <c r="A17" s="160"/>
      <c r="B17" s="161"/>
      <c r="C17" s="160"/>
      <c r="D17" s="85" t="s">
        <v>296</v>
      </c>
      <c r="E17" s="85" t="s">
        <v>68</v>
      </c>
      <c r="F17" s="85" t="s">
        <v>68</v>
      </c>
      <c r="G17" s="86" t="s">
        <v>68</v>
      </c>
      <c r="H17" s="85" t="s">
        <v>68</v>
      </c>
      <c r="I17" s="86" t="s">
        <v>68</v>
      </c>
      <c r="J17" s="86" t="s">
        <v>68</v>
      </c>
      <c r="K17" s="88" t="s">
        <v>68</v>
      </c>
    </row>
    <row r="18" ht="27.75" customHeight="1" spans="1:11">
      <c r="A18" s="160"/>
      <c r="B18" s="161"/>
      <c r="C18" s="160"/>
      <c r="D18" s="85" t="s">
        <v>68</v>
      </c>
      <c r="E18" s="85" t="s">
        <v>297</v>
      </c>
      <c r="F18" s="85" t="s">
        <v>68</v>
      </c>
      <c r="G18" s="86" t="s">
        <v>68</v>
      </c>
      <c r="H18" s="85" t="s">
        <v>68</v>
      </c>
      <c r="I18" s="86" t="s">
        <v>68</v>
      </c>
      <c r="J18" s="86" t="s">
        <v>68</v>
      </c>
      <c r="K18" s="88" t="s">
        <v>68</v>
      </c>
    </row>
    <row r="19" ht="32.4" spans="1:11">
      <c r="A19" s="160"/>
      <c r="B19" s="161"/>
      <c r="C19" s="160"/>
      <c r="D19" s="85" t="s">
        <v>68</v>
      </c>
      <c r="E19" s="85" t="s">
        <v>68</v>
      </c>
      <c r="F19" s="85" t="s">
        <v>298</v>
      </c>
      <c r="G19" s="86" t="s">
        <v>282</v>
      </c>
      <c r="H19" s="85" t="s">
        <v>299</v>
      </c>
      <c r="I19" s="86" t="s">
        <v>300</v>
      </c>
      <c r="J19" s="86" t="s">
        <v>284</v>
      </c>
      <c r="K19" s="88" t="s">
        <v>301</v>
      </c>
    </row>
    <row r="20" ht="27.75" customHeight="1" spans="1:11">
      <c r="A20" s="160"/>
      <c r="B20" s="161"/>
      <c r="C20" s="160"/>
      <c r="D20" s="85" t="s">
        <v>68</v>
      </c>
      <c r="E20" s="85" t="s">
        <v>68</v>
      </c>
      <c r="F20" s="85" t="s">
        <v>302</v>
      </c>
      <c r="G20" s="86" t="s">
        <v>303</v>
      </c>
      <c r="H20" s="85" t="s">
        <v>299</v>
      </c>
      <c r="I20" s="86" t="s">
        <v>300</v>
      </c>
      <c r="J20" s="86" t="s">
        <v>284</v>
      </c>
      <c r="K20" s="88" t="s">
        <v>304</v>
      </c>
    </row>
    <row r="21" ht="156.75" customHeight="1" spans="1:11">
      <c r="A21" s="85" t="s">
        <v>305</v>
      </c>
      <c r="B21" s="88" t="s">
        <v>256</v>
      </c>
      <c r="C21" s="89" t="s">
        <v>306</v>
      </c>
      <c r="D21" s="160"/>
      <c r="E21" s="160"/>
      <c r="F21" s="160"/>
      <c r="G21" s="162"/>
      <c r="H21" s="160"/>
      <c r="I21" s="162"/>
      <c r="J21" s="162"/>
      <c r="K21" s="161"/>
    </row>
    <row r="22" ht="27.75" customHeight="1" spans="1:11">
      <c r="A22" s="160"/>
      <c r="B22" s="161"/>
      <c r="C22" s="160"/>
      <c r="D22" s="85" t="s">
        <v>279</v>
      </c>
      <c r="E22" s="85" t="s">
        <v>68</v>
      </c>
      <c r="F22" s="85" t="s">
        <v>68</v>
      </c>
      <c r="G22" s="86" t="s">
        <v>68</v>
      </c>
      <c r="H22" s="85" t="s">
        <v>68</v>
      </c>
      <c r="I22" s="86" t="s">
        <v>68</v>
      </c>
      <c r="J22" s="86" t="s">
        <v>68</v>
      </c>
      <c r="K22" s="88" t="s">
        <v>68</v>
      </c>
    </row>
    <row r="23" ht="27.75" customHeight="1" spans="1:11">
      <c r="A23" s="160"/>
      <c r="B23" s="161"/>
      <c r="C23" s="160"/>
      <c r="D23" s="85" t="s">
        <v>68</v>
      </c>
      <c r="E23" s="85" t="s">
        <v>280</v>
      </c>
      <c r="F23" s="85" t="s">
        <v>68</v>
      </c>
      <c r="G23" s="86" t="s">
        <v>68</v>
      </c>
      <c r="H23" s="85" t="s">
        <v>68</v>
      </c>
      <c r="I23" s="86" t="s">
        <v>68</v>
      </c>
      <c r="J23" s="86" t="s">
        <v>68</v>
      </c>
      <c r="K23" s="88" t="s">
        <v>68</v>
      </c>
    </row>
    <row r="24" ht="27.75" customHeight="1" spans="1:11">
      <c r="A24" s="160"/>
      <c r="B24" s="161"/>
      <c r="C24" s="160"/>
      <c r="D24" s="85" t="s">
        <v>68</v>
      </c>
      <c r="E24" s="85" t="s">
        <v>68</v>
      </c>
      <c r="F24" s="85" t="s">
        <v>307</v>
      </c>
      <c r="G24" s="86" t="s">
        <v>282</v>
      </c>
      <c r="H24" s="85" t="s">
        <v>126</v>
      </c>
      <c r="I24" s="86" t="s">
        <v>287</v>
      </c>
      <c r="J24" s="86" t="s">
        <v>284</v>
      </c>
      <c r="K24" s="88" t="s">
        <v>308</v>
      </c>
    </row>
    <row r="25" ht="27.75" customHeight="1" spans="1:11">
      <c r="A25" s="160"/>
      <c r="B25" s="161"/>
      <c r="C25" s="160"/>
      <c r="D25" s="85" t="s">
        <v>68</v>
      </c>
      <c r="E25" s="85" t="s">
        <v>68</v>
      </c>
      <c r="F25" s="85" t="s">
        <v>309</v>
      </c>
      <c r="G25" s="86" t="s">
        <v>282</v>
      </c>
      <c r="H25" s="85" t="s">
        <v>127</v>
      </c>
      <c r="I25" s="86" t="s">
        <v>287</v>
      </c>
      <c r="J25" s="86" t="s">
        <v>284</v>
      </c>
      <c r="K25" s="88" t="s">
        <v>310</v>
      </c>
    </row>
    <row r="26" ht="27.75" customHeight="1" spans="1:11">
      <c r="A26" s="160"/>
      <c r="B26" s="161"/>
      <c r="C26" s="160"/>
      <c r="D26" s="85" t="s">
        <v>68</v>
      </c>
      <c r="E26" s="85" t="s">
        <v>68</v>
      </c>
      <c r="F26" s="85" t="s">
        <v>311</v>
      </c>
      <c r="G26" s="86" t="s">
        <v>282</v>
      </c>
      <c r="H26" s="85" t="s">
        <v>125</v>
      </c>
      <c r="I26" s="86" t="s">
        <v>287</v>
      </c>
      <c r="J26" s="86" t="s">
        <v>284</v>
      </c>
      <c r="K26" s="88" t="s">
        <v>312</v>
      </c>
    </row>
    <row r="27" ht="27.75" customHeight="1" spans="1:11">
      <c r="A27" s="160"/>
      <c r="B27" s="161"/>
      <c r="C27" s="160"/>
      <c r="D27" s="85" t="s">
        <v>68</v>
      </c>
      <c r="E27" s="85" t="s">
        <v>313</v>
      </c>
      <c r="F27" s="85" t="s">
        <v>68</v>
      </c>
      <c r="G27" s="86" t="s">
        <v>68</v>
      </c>
      <c r="H27" s="85" t="s">
        <v>68</v>
      </c>
      <c r="I27" s="86" t="s">
        <v>68</v>
      </c>
      <c r="J27" s="86" t="s">
        <v>68</v>
      </c>
      <c r="K27" s="88" t="s">
        <v>68</v>
      </c>
    </row>
    <row r="28" ht="27.75" customHeight="1" spans="1:11">
      <c r="A28" s="160"/>
      <c r="B28" s="161"/>
      <c r="C28" s="160"/>
      <c r="D28" s="85" t="s">
        <v>68</v>
      </c>
      <c r="E28" s="85" t="s">
        <v>68</v>
      </c>
      <c r="F28" s="85" t="s">
        <v>314</v>
      </c>
      <c r="G28" s="86" t="s">
        <v>282</v>
      </c>
      <c r="H28" s="85" t="s">
        <v>315</v>
      </c>
      <c r="I28" s="86" t="s">
        <v>300</v>
      </c>
      <c r="J28" s="86" t="s">
        <v>284</v>
      </c>
      <c r="K28" s="88" t="s">
        <v>316</v>
      </c>
    </row>
    <row r="29" ht="27.75" customHeight="1" spans="1:11">
      <c r="A29" s="160"/>
      <c r="B29" s="161"/>
      <c r="C29" s="160"/>
      <c r="D29" s="85" t="s">
        <v>289</v>
      </c>
      <c r="E29" s="85" t="s">
        <v>68</v>
      </c>
      <c r="F29" s="85" t="s">
        <v>68</v>
      </c>
      <c r="G29" s="86" t="s">
        <v>68</v>
      </c>
      <c r="H29" s="85" t="s">
        <v>68</v>
      </c>
      <c r="I29" s="86" t="s">
        <v>68</v>
      </c>
      <c r="J29" s="86" t="s">
        <v>68</v>
      </c>
      <c r="K29" s="88" t="s">
        <v>68</v>
      </c>
    </row>
    <row r="30" ht="27.75" customHeight="1" spans="1:11">
      <c r="A30" s="160"/>
      <c r="B30" s="161"/>
      <c r="C30" s="160"/>
      <c r="D30" s="85" t="s">
        <v>68</v>
      </c>
      <c r="E30" s="85" t="s">
        <v>290</v>
      </c>
      <c r="F30" s="85" t="s">
        <v>68</v>
      </c>
      <c r="G30" s="86" t="s">
        <v>68</v>
      </c>
      <c r="H30" s="85" t="s">
        <v>68</v>
      </c>
      <c r="I30" s="86" t="s">
        <v>68</v>
      </c>
      <c r="J30" s="86" t="s">
        <v>68</v>
      </c>
      <c r="K30" s="88" t="s">
        <v>68</v>
      </c>
    </row>
    <row r="31" ht="27.75" customHeight="1" spans="1:11">
      <c r="A31" s="160"/>
      <c r="B31" s="161"/>
      <c r="C31" s="160"/>
      <c r="D31" s="85" t="s">
        <v>68</v>
      </c>
      <c r="E31" s="85" t="s">
        <v>68</v>
      </c>
      <c r="F31" s="85" t="s">
        <v>317</v>
      </c>
      <c r="G31" s="86" t="s">
        <v>282</v>
      </c>
      <c r="H31" s="85" t="s">
        <v>126</v>
      </c>
      <c r="I31" s="86" t="s">
        <v>287</v>
      </c>
      <c r="J31" s="86" t="s">
        <v>284</v>
      </c>
      <c r="K31" s="88" t="s">
        <v>318</v>
      </c>
    </row>
    <row r="32" ht="27.75" customHeight="1" spans="1:11">
      <c r="A32" s="160"/>
      <c r="B32" s="161"/>
      <c r="C32" s="160"/>
      <c r="D32" s="85" t="s">
        <v>296</v>
      </c>
      <c r="E32" s="85" t="s">
        <v>68</v>
      </c>
      <c r="F32" s="85" t="s">
        <v>68</v>
      </c>
      <c r="G32" s="86" t="s">
        <v>68</v>
      </c>
      <c r="H32" s="85" t="s">
        <v>68</v>
      </c>
      <c r="I32" s="86" t="s">
        <v>68</v>
      </c>
      <c r="J32" s="86" t="s">
        <v>68</v>
      </c>
      <c r="K32" s="88" t="s">
        <v>68</v>
      </c>
    </row>
    <row r="33" ht="27.75" customHeight="1" spans="1:11">
      <c r="A33" s="160"/>
      <c r="B33" s="161"/>
      <c r="C33" s="160"/>
      <c r="D33" s="85" t="s">
        <v>68</v>
      </c>
      <c r="E33" s="85" t="s">
        <v>297</v>
      </c>
      <c r="F33" s="85" t="s">
        <v>68</v>
      </c>
      <c r="G33" s="86" t="s">
        <v>68</v>
      </c>
      <c r="H33" s="85" t="s">
        <v>68</v>
      </c>
      <c r="I33" s="86" t="s">
        <v>68</v>
      </c>
      <c r="J33" s="86" t="s">
        <v>68</v>
      </c>
      <c r="K33" s="88" t="s">
        <v>68</v>
      </c>
    </row>
    <row r="34" ht="27.75" customHeight="1" spans="1:11">
      <c r="A34" s="160"/>
      <c r="B34" s="161"/>
      <c r="C34" s="160"/>
      <c r="D34" s="85" t="s">
        <v>68</v>
      </c>
      <c r="E34" s="85" t="s">
        <v>68</v>
      </c>
      <c r="F34" s="85" t="s">
        <v>298</v>
      </c>
      <c r="G34" s="86" t="s">
        <v>303</v>
      </c>
      <c r="H34" s="85" t="s">
        <v>319</v>
      </c>
      <c r="I34" s="86" t="s">
        <v>300</v>
      </c>
      <c r="J34" s="86" t="s">
        <v>284</v>
      </c>
      <c r="K34" s="88" t="s">
        <v>320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HL.</cp:lastModifiedBy>
  <dcterms:created xsi:type="dcterms:W3CDTF">2023-03-16T10:49:00Z</dcterms:created>
  <dcterms:modified xsi:type="dcterms:W3CDTF">2023-03-16T08:14:58Z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2920126F2F234B939AA238218FAD2800</vt:lpwstr>
  </property>
</Properties>
</file>