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65" tabRatio="856"/>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_FilterDatabase" localSheetId="6" hidden="1">'基本支出预算表（人员类、运转类公用经费项目）04'!$A$6:$X$55</definedName>
    <definedName name="_xlnm._FilterDatabase" localSheetId="7" hidden="1">'项目支出预算表（其他运转类、特定目标类项目）05-1'!$A$7:$W$134</definedName>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'一般公共预算支出预算表（按功能科目分类）02-2'!$1:$5</definedName>
    <definedName name="_xlnm.Print_Titles" localSheetId="10">政府性基金预算支出预算表06!$1:$6</definedName>
  </definedNames>
  <calcPr calcId="124519"/>
</workbook>
</file>

<file path=xl/calcChain.xml><?xml version="1.0" encoding="utf-8"?>
<calcChain xmlns="http://schemas.openxmlformats.org/spreadsheetml/2006/main">
  <c r="G21" i="17"/>
  <c r="F21"/>
  <c r="E21"/>
  <c r="G7"/>
  <c r="F7"/>
  <c r="E7"/>
  <c r="W134" i="8"/>
  <c r="R134"/>
  <c r="K134"/>
  <c r="I134"/>
  <c r="F30" i="3"/>
  <c r="E30"/>
  <c r="F18"/>
  <c r="E18"/>
  <c r="F17"/>
  <c r="E17"/>
  <c r="F13"/>
  <c r="E13"/>
  <c r="F7"/>
  <c r="E7"/>
  <c r="D37" i="1"/>
</calcChain>
</file>

<file path=xl/sharedStrings.xml><?xml version="1.0" encoding="utf-8"?>
<sst xmlns="http://schemas.openxmlformats.org/spreadsheetml/2006/main" count="5640" uniqueCount="790">
  <si>
    <t>预算01-1表</t>
  </si>
  <si>
    <t>单位名称：楚雄彝族自治州退役军人事务局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</si>
  <si>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</si>
  <si>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</si>
  <si>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</si>
  <si>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</si>
  <si>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</si>
  <si>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</si>
  <si>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</si>
  <si>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</si>
  <si>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</si>
  <si>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</si>
  <si>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</si>
  <si>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</si>
  <si>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</si>
  <si>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</si>
  <si>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</si>
  <si>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</si>
  <si>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</si>
  <si>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</si>
  <si>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</si>
  <si>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</si>
  <si>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</si>
  <si>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</si>
  <si>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</si>
  <si>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</si>
  <si>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</si>
  <si>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</si>
  <si>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</si>
  <si>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</si>
  <si>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</si>
  <si>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</si>
  <si>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</si>
  <si>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</si>
  <si>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</si>
  <si>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</si>
  <si>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</si>
  <si>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</si>
  <si>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</si>
  <si>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</si>
  <si>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</si>
  <si>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</si>
  <si>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</si>
  <si>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</si>
  <si>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</si>
  <si>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</si>
  <si>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</si>
  <si>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</si>
  <si>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</si>
  <si>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</si>
  <si>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</si>
  <si>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</si>
  <si>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</si>
  <si>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</si>
  <si>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</si>
  <si>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</si>
  <si>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</si>
  <si>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</si>
  <si>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</si>
  <si>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</si>
  <si>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</si>
  <si>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</si>
  <si>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</si>
  <si>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</si>
  <si>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</si>
  <si>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</si>
  <si>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</si>
  <si>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</si>
  <si>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</si>
  <si>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</si>
  <si>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</si>
  <si>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</si>
  <si>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</si>
  <si>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351001</t>
  </si>
  <si>
    <t>楚雄彝族自治州退役军人事务局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</si>
  <si>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</si>
  <si>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</si>
  <si>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</si>
  <si>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</si>
  <si>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</si>
  <si>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</si>
  <si>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</si>
  <si>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</si>
  <si>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</si>
  <si>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</si>
  <si>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</si>
  <si>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</si>
  <si>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</si>
  <si>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</si>
  <si>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</si>
  <si>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</si>
  <si>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</si>
  <si>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</si>
  <si>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</si>
  <si>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</si>
  <si>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</si>
  <si>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20809</t>
  </si>
  <si>
    <t xml:space="preserve">  退役安置</t>
  </si>
  <si>
    <t>2080905</t>
  </si>
  <si>
    <t xml:space="preserve">    军队转业干部安置</t>
  </si>
  <si>
    <t>20828</t>
  </si>
  <si>
    <t xml:space="preserve">  退役军人管理事务</t>
  </si>
  <si>
    <t>2082801</t>
  </si>
  <si>
    <t xml:space="preserve">    行政运行</t>
  </si>
  <si>
    <t>2082802</t>
  </si>
  <si>
    <t xml:space="preserve">    一般行政管理事务</t>
  </si>
  <si>
    <t>2082804</t>
  </si>
  <si>
    <t xml:space="preserve">    拥军优属</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</si>
  <si>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</si>
  <si>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</si>
  <si>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</si>
  <si>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</si>
  <si>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</si>
  <si>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</si>
  <si>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</si>
  <si>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</si>
  <si>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</si>
  <si>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</si>
  <si>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</si>
  <si>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</si>
  <si>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</si>
  <si>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</si>
  <si>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</si>
  <si>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</si>
  <si>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</si>
  <si>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</si>
  <si>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</si>
  <si>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</si>
  <si>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</si>
  <si>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</si>
  <si>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</si>
  <si>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</si>
  <si>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2300249</t>
  </si>
  <si>
    <t xml:space="preserve">    医疗卫生共同财政事权转移支付支出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</si>
  <si>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</si>
  <si>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</si>
  <si>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</si>
  <si>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</si>
  <si>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</si>
  <si>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</si>
  <si>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</si>
  <si>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</si>
  <si>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</si>
  <si>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</si>
  <si>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</si>
  <si>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</si>
  <si>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</si>
  <si>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</si>
  <si>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</si>
  <si>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</si>
  <si>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</si>
  <si>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</si>
  <si>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</si>
  <si>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</si>
  <si>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</si>
  <si>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</si>
  <si>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</si>
  <si>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</si>
  <si>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</si>
  <si>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</si>
  <si>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</si>
  <si>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</si>
  <si>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</si>
  <si>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</si>
  <si>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</si>
  <si>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</si>
  <si>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</si>
  <si>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</si>
  <si>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</si>
  <si>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</si>
  <si>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</si>
  <si>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</si>
  <si>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</si>
  <si>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</si>
  <si>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</si>
  <si>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</si>
  <si>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</si>
  <si>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</si>
  <si>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</si>
  <si>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</si>
  <si>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</si>
  <si>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</si>
  <si>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</si>
  <si>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</si>
  <si>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楚雄彝族自治州退役军人事务局</t>
  </si>
  <si>
    <t>532300210000000017184</t>
  </si>
  <si>
    <t>行政人员工资支出</t>
  </si>
  <si>
    <t>行政运行</t>
  </si>
  <si>
    <t>30101</t>
  </si>
  <si>
    <t>基本工资</t>
  </si>
  <si>
    <t>532300210000000017185</t>
  </si>
  <si>
    <t>事业人员工资支出</t>
  </si>
  <si>
    <t>30102</t>
  </si>
  <si>
    <t>津贴补贴</t>
  </si>
  <si>
    <t>30103</t>
  </si>
  <si>
    <t>奖金</t>
  </si>
  <si>
    <t>30107</t>
  </si>
  <si>
    <t>绩效工资</t>
  </si>
  <si>
    <t>532300210000000017183</t>
  </si>
  <si>
    <t>机关综合绩效支出</t>
  </si>
  <si>
    <t>532300210000000017186</t>
  </si>
  <si>
    <t>事业综合绩效支出</t>
  </si>
  <si>
    <t>532300231100001538025</t>
  </si>
  <si>
    <t>事业人员绩效工资</t>
  </si>
  <si>
    <t>532300210000000017187</t>
  </si>
  <si>
    <t>机关事业单位基本养老保险缴费</t>
  </si>
  <si>
    <t>机关事业单位基本养老保险缴费支出</t>
  </si>
  <si>
    <t>30108</t>
  </si>
  <si>
    <t>532300210000000017188</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</si>
  <si>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</si>
  <si>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</si>
  <si>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</si>
  <si>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</si>
  <si>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</si>
  <si>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</si>
  <si>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</si>
  <si>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</si>
  <si>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</si>
  <si>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</si>
  <si>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</si>
  <si>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532300221100000671886</t>
  </si>
  <si>
    <t>失业保险</t>
  </si>
  <si>
    <t>532300241100002081817</t>
  </si>
  <si>
    <t>工伤保险</t>
  </si>
  <si>
    <t>532300210000000017189</t>
  </si>
  <si>
    <t>住房公积金</t>
  </si>
  <si>
    <t>30113</t>
  </si>
  <si>
    <t>532300221100000255413</t>
  </si>
  <si>
    <t>工会经费</t>
  </si>
  <si>
    <t>30228</t>
  </si>
  <si>
    <t>532300231100001172565</t>
  </si>
  <si>
    <t>福利费</t>
  </si>
  <si>
    <t>30229</t>
  </si>
  <si>
    <t>532300210000000017191</t>
  </si>
  <si>
    <t>车辆使用费</t>
  </si>
  <si>
    <t>30231</t>
  </si>
  <si>
    <t>公务用车运行维护费</t>
  </si>
  <si>
    <t>532300210000000017196</t>
  </si>
  <si>
    <t>一般公用经费</t>
  </si>
  <si>
    <t>30201</t>
  </si>
  <si>
    <t>办公费</t>
  </si>
  <si>
    <t>30204</t>
  </si>
  <si>
    <t>手续费</t>
  </si>
  <si>
    <t>30205</t>
  </si>
  <si>
    <t>水费</t>
  </si>
  <si>
    <t>30206</t>
  </si>
  <si>
    <t>电费</t>
  </si>
  <si>
    <t>30207</t>
  </si>
  <si>
    <t>邮电费</t>
  </si>
  <si>
    <t>30211</t>
  </si>
  <si>
    <t>差旅费</t>
  </si>
  <si>
    <t>30213</t>
  </si>
  <si>
    <t>维修（护）费</t>
  </si>
  <si>
    <t>30215</t>
  </si>
  <si>
    <t>会议费</t>
  </si>
  <si>
    <t>30216</t>
  </si>
  <si>
    <t>培训费</t>
  </si>
  <si>
    <t>532300221100000255412</t>
  </si>
  <si>
    <t>30217</t>
  </si>
  <si>
    <t>30226</t>
  </si>
  <si>
    <t>劳务费</t>
  </si>
  <si>
    <t>30227</t>
  </si>
  <si>
    <t>委托业务费</t>
  </si>
  <si>
    <t>532300221100000255385</t>
  </si>
  <si>
    <t>公车购置及运维费</t>
  </si>
  <si>
    <t>532300231100001172828</t>
  </si>
  <si>
    <t>考核优秀奖</t>
  </si>
  <si>
    <t>532300221100000255409</t>
  </si>
  <si>
    <t>工伤保险及残疾人保障金</t>
  </si>
  <si>
    <t>532300210000000017194</t>
  </si>
  <si>
    <t>公务交通专项经费</t>
  </si>
  <si>
    <t>30239</t>
  </si>
  <si>
    <t>其他交通费用</t>
  </si>
  <si>
    <t>532300210000000017192</t>
  </si>
  <si>
    <t>行政人员公务交通补贴</t>
  </si>
  <si>
    <t>532300210000000017195</t>
  </si>
  <si>
    <t>离退休公用经费</t>
  </si>
  <si>
    <t>行政单位离退休</t>
  </si>
  <si>
    <t>30299</t>
  </si>
  <si>
    <t>其他商品和服务支出</t>
  </si>
  <si>
    <t>532300210000000017190</t>
  </si>
  <si>
    <t>对个人和家庭的补助</t>
  </si>
  <si>
    <t>30302</t>
  </si>
  <si>
    <t>退休费</t>
  </si>
  <si>
    <t>预算05-1表</t>
  </si>
  <si>
    <t>项目支出预算表（其他运转类、特定目标类项目）</t>
  </si>
  <si>
    <t>项目分类</t>
  </si>
  <si>
    <t>经济科目编码</t>
  </si>
  <si>
    <t>经济科目名称</t>
  </si>
  <si>
    <t>本年拨款</t>
  </si>
  <si>
    <t>其中：本次下达</t>
  </si>
  <si>
    <t>春节走访慰问州级财政补助（本级支出）经费</t>
  </si>
  <si>
    <t>312 民生类</t>
  </si>
  <si>
    <t>532300241100002065215</t>
  </si>
  <si>
    <t>拥军优属</t>
  </si>
  <si>
    <t>30305</t>
  </si>
  <si>
    <t>生活补助</t>
  </si>
  <si>
    <t>军转干部解困州级财政补助（本级支出）经费</t>
  </si>
  <si>
    <t>532300241100002064562</t>
  </si>
  <si>
    <t>军队转业干部安置</t>
  </si>
  <si>
    <t>军转干部社会保险缴费州级财政补助（本级支出）经费</t>
  </si>
  <si>
    <t>532300241100002065103</t>
  </si>
  <si>
    <t>30307</t>
  </si>
  <si>
    <t>医疗费补助</t>
  </si>
  <si>
    <t>烈士陵园管理维护州级财政（对下补助）经费</t>
  </si>
  <si>
    <t>323 事业发展类</t>
  </si>
  <si>
    <t>532300241100002065370</t>
  </si>
  <si>
    <t>社会保障和就业共同财政事权转移支付支出</t>
  </si>
  <si>
    <t>39999</t>
  </si>
  <si>
    <t>双拥工作州级财政补助（本级支出）经费</t>
  </si>
  <si>
    <t>532300241100002065350</t>
  </si>
  <si>
    <t>一般行政管理事务</t>
  </si>
  <si>
    <t>30202</t>
  </si>
  <si>
    <t>印刷费</t>
  </si>
  <si>
    <t>31002</t>
  </si>
  <si>
    <t>办公设备购置</t>
  </si>
  <si>
    <t>退役安置退役士兵经济补助州级财政（对下补助）经费</t>
  </si>
  <si>
    <t>322 民生类</t>
  </si>
  <si>
    <t>532300241100002064552</t>
  </si>
  <si>
    <t>退役安置州级财政（对下补助）经费</t>
  </si>
  <si>
    <t>532300241100002064961</t>
  </si>
  <si>
    <t>退役安置州级财政补助（本级支出）经费</t>
  </si>
  <si>
    <t>532300241100002065123</t>
  </si>
  <si>
    <t>义务兵（消防员）优待金州级财政（对下补助）经费</t>
  </si>
  <si>
    <t>532300241100002064545</t>
  </si>
  <si>
    <t>优抚对象抚恤和生活州级财政（对下补助）经费</t>
  </si>
  <si>
    <t>532300241100002064380</t>
  </si>
  <si>
    <t>优抚对象医疗保障州级财政（对下补助）经费</t>
  </si>
  <si>
    <t>532300241100002064653</t>
  </si>
  <si>
    <t>医疗卫生共同财政事权转移支付支出</t>
  </si>
  <si>
    <t>优秀青年人才专项招引项目经费</t>
  </si>
  <si>
    <t>114 对个人和家庭的补助</t>
  </si>
  <si>
    <t>532300231100002034948</t>
  </si>
  <si>
    <t>30399</t>
  </si>
  <si>
    <t>其他对个人和家庭的补助</t>
  </si>
  <si>
    <t>重点优抚对象生活困难州级财政（对下补助）经费</t>
  </si>
  <si>
    <t>532300241100002064471</t>
  </si>
  <si>
    <t>退役军人事务保障经费</t>
  </si>
  <si>
    <t>532300241100002065418</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</si>
  <si>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</si>
  <si>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</si>
  <si>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</si>
  <si>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</si>
  <si>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</si>
  <si>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</si>
  <si>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</si>
  <si>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</si>
  <si>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</si>
  <si>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</si>
  <si>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</si>
  <si>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</si>
  <si>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提前下达2024年军队转业干部补助（本级支出）中央经费</t>
  </si>
  <si>
    <t>通过拨付自主择业军转干部管理服务经费，加强对自主择业军转干部的管理，确保自主择业军转干部各项服务工作顺利开展。通过拨付逐月领取退役金退役军人退役金，确保逐月领取退役金按时足额发放。通过拨付逐月领取退役金退役军人管理服务经费，确保逐月领取退役金退役军人各项服务工作顺利开展。</t>
  </si>
  <si>
    <t>产出指标</t>
  </si>
  <si>
    <t>数量指标</t>
  </si>
  <si>
    <t>自主择业军转干部人数</t>
  </si>
  <si>
    <t>&lt;=</t>
  </si>
  <si>
    <t>247</t>
  </si>
  <si>
    <t>人</t>
  </si>
  <si>
    <t>定性指标</t>
  </si>
  <si>
    <t>反映自主择业军转干部实有人数情况</t>
  </si>
  <si>
    <t>逐月领取退役金退役军人人数</t>
  </si>
  <si>
    <t>&gt;=</t>
  </si>
  <si>
    <t>反映享受逐月领取退役金待遇退役军人管理服务人数情况</t>
  </si>
  <si>
    <t>质量指标</t>
  </si>
  <si>
    <t>退役金按时足额发放到位</t>
  </si>
  <si>
    <t>=</t>
  </si>
  <si>
    <t>100</t>
  </si>
  <si>
    <t>%</t>
  </si>
  <si>
    <t>定量指标</t>
  </si>
  <si>
    <t>反映退役金按时足额发放到位情况</t>
  </si>
  <si>
    <t>下拨经费符合相关政策规定比率</t>
  </si>
  <si>
    <t>反映经费核拨符合相关政策规定比率情况</t>
  </si>
  <si>
    <t>时效指标</t>
  </si>
  <si>
    <t>退役金及时拨付率</t>
  </si>
  <si>
    <t>反映补助资金拨付时效情况</t>
  </si>
  <si>
    <t>效益指标</t>
  </si>
  <si>
    <t>社会效益指标</t>
  </si>
  <si>
    <t>落实自主择业军转干部和逐月领取退役金退役军人各项待遇</t>
  </si>
  <si>
    <t>反映落实自主择业军转干部和逐月领取退役金退役军人各项待遇情况</t>
  </si>
  <si>
    <t>做好自主择业军转干部和逐月领取退役金退役军人管理服务工作</t>
  </si>
  <si>
    <t>效果明显</t>
  </si>
  <si>
    <t>项</t>
  </si>
  <si>
    <t>反映做好自主择业军转干部和逐月领取退役金退役军人管理服务工作效果情况</t>
  </si>
  <si>
    <t>可持续影响指标</t>
  </si>
  <si>
    <t>确保管理服务工作顺利推进</t>
  </si>
  <si>
    <t>中长期</t>
  </si>
  <si>
    <t>反映确保服务保障工作顺利推进情况</t>
  </si>
  <si>
    <t>满意度指标</t>
  </si>
  <si>
    <t>服务对象满意度指标</t>
  </si>
  <si>
    <t>自主择业军队转业干部和逐月领取退役金退役军人满意率</t>
  </si>
  <si>
    <t>95</t>
  </si>
  <si>
    <t>反映自主择业军队转业干部和逐月领取退役金退役军人满意情况</t>
  </si>
  <si>
    <t xml:space="preserve">  提前下达2024年义务兵家庭优待金省级经费</t>
  </si>
  <si>
    <t>通过发放义务兵家庭优待金，保障年度征兵任务顺利完成，切实维护义务兵合法权益。</t>
  </si>
  <si>
    <t>保障义务兵家庭数</t>
  </si>
  <si>
    <t>按照年度征兵任务数确定</t>
  </si>
  <si>
    <t>反映保障义务兵家庭数情况</t>
  </si>
  <si>
    <t>经费下拨率</t>
  </si>
  <si>
    <t>反映经费下拨情况</t>
  </si>
  <si>
    <t>义务兵家庭优待金发放合规率</t>
  </si>
  <si>
    <t>反映优待金补助按规定标准发放情况</t>
  </si>
  <si>
    <t>义务兵家庭优待金下拨时间</t>
  </si>
  <si>
    <t>2024年12月底前</t>
  </si>
  <si>
    <t>反映优待金补助资金下拨时间情况</t>
  </si>
  <si>
    <t>年度征兵任务完成率</t>
  </si>
  <si>
    <t>反映年度征兵任务完成情况</t>
  </si>
  <si>
    <t>义务兵家庭对优待金发放工作的满意度</t>
  </si>
  <si>
    <t>90</t>
  </si>
  <si>
    <t>反映优待金发放家庭对发放优待金工作的满意度情况</t>
  </si>
  <si>
    <t xml:space="preserve">  双拥工作州级财政补助（本级支出）经费</t>
  </si>
  <si>
    <t>目标1：预计慰问800户边海防官兵（家庭），体现政府关心关爱；目标2：“八一节”慰问驻楚部队，组织好军事日活动，促进军地、军民团结；目标3：开展9.30烈士纪念日活动，弘扬英烈精神；目标4：争创全国双拥模范城，引导全社会尊崇军人、部队热爱人民，全民参与双拥共建的社会氛围。</t>
  </si>
  <si>
    <t>八一慰问驻楚部队数</t>
  </si>
  <si>
    <t>16</t>
  </si>
  <si>
    <t>个</t>
  </si>
  <si>
    <t>反映八一慰问驻楚部队数量情况</t>
  </si>
  <si>
    <t>慰问边海防官兵（家庭）户数</t>
  </si>
  <si>
    <t>800</t>
  </si>
  <si>
    <t>户</t>
  </si>
  <si>
    <t>反映慰问边海防官兵（家庭）户数情况</t>
  </si>
  <si>
    <t>经费足额拨付率</t>
  </si>
  <si>
    <t>反映经费足额拨付情况</t>
  </si>
  <si>
    <t>经费及时拨付率</t>
  </si>
  <si>
    <t>反映优抚对象补助经费拨付完成时限情况</t>
  </si>
  <si>
    <t>市民对各项双拥活动社会化知晓率</t>
  </si>
  <si>
    <t>85</t>
  </si>
  <si>
    <t>反映通过开展以上活动，市民对各项双拥活动社会化知晓情况</t>
  </si>
  <si>
    <t>驻楚部队、边海防官兵（家庭）、烈属等满意度</t>
  </si>
  <si>
    <t>反映驻楚部队、边海防官兵（家庭）、烈属等满意度情况</t>
  </si>
  <si>
    <t xml:space="preserve">  提前下达2024年优抚对象解困帮扶及其他临时救助补助省级经费</t>
  </si>
  <si>
    <t>向符合解困帮扶条件的城乡生活困难的优抚对象、出国参战民兵民工、幸存国民党老兵发放解困帮扶补助金；及时足额发放优抚对象解困帮扶及其他临时救助补助专项经费；逐步提高出国参战民兵民工抚恤生活补助标准；保障出国民兵民工、重点优抚对象基本生活。</t>
  </si>
  <si>
    <t>城乡生活困难的优抚对象</t>
  </si>
  <si>
    <t>1338</t>
  </si>
  <si>
    <t>反映城乡生活困难的优抚对象情况</t>
  </si>
  <si>
    <t>出国参战民兵民工人数</t>
  </si>
  <si>
    <t>553</t>
  </si>
  <si>
    <t>反映出国参战民兵民工人数情况</t>
  </si>
  <si>
    <t>幸存国民党老兵人数</t>
  </si>
  <si>
    <t>反映幸存国民党老兵人数情况</t>
  </si>
  <si>
    <t>享受优抚对象春节慰问金人数</t>
  </si>
  <si>
    <t>20724</t>
  </si>
  <si>
    <t>反映享受优抚对象春节慰问金人数情</t>
  </si>
  <si>
    <t>领取优抚对象丧葬补助费人数</t>
  </si>
  <si>
    <t>反映领取优抚对象丧葬补助费人数情况</t>
  </si>
  <si>
    <t>补助资金发放及时性</t>
  </si>
  <si>
    <t>反映补助资金发放及时性情况</t>
  </si>
  <si>
    <t>优抚对象生活情况</t>
  </si>
  <si>
    <t>有效改善</t>
  </si>
  <si>
    <t>反映优抚对象生活改善情况</t>
  </si>
  <si>
    <t>优抚对象满意度</t>
  </si>
  <si>
    <t>900</t>
  </si>
  <si>
    <t>反映优抚对象满意情况</t>
  </si>
  <si>
    <t xml:space="preserve">  重点优抚对象生活困难州级财政（对下补助）经费</t>
  </si>
  <si>
    <t>做好领取国家定期抚恤补助待遇的优抚对象生活困难补助发放工作，向1465名重点优抚对象发放生活困难补助，有效保障重点优抚对象基本生活。</t>
  </si>
  <si>
    <t>部分符合享受重点优抚对象生活困难补助待遇人数</t>
  </si>
  <si>
    <t>约1465人</t>
  </si>
  <si>
    <t>反映部分符合享受重点优抚对象生活困难补助待遇人数情况</t>
  </si>
  <si>
    <t>经费足额拨付</t>
  </si>
  <si>
    <t>部分重点优抚对象补助标准按规定执行率</t>
  </si>
  <si>
    <t>反映部分重点优抚对象补助标准按规定执行情况</t>
  </si>
  <si>
    <t>部分重点优抚对象补助资金发放及时性</t>
  </si>
  <si>
    <t>部分重点优抚对象因补助发放问题上访率</t>
  </si>
  <si>
    <t>反映重点优抚对象因补助发放问题上访比率情况</t>
  </si>
  <si>
    <t>部分重点优抚对象满意度</t>
  </si>
  <si>
    <t>反映受补助部分重点优抚对象满意度情况</t>
  </si>
  <si>
    <t xml:space="preserve">  退役安置州级财政补助（本级支出）经费</t>
  </si>
  <si>
    <t>下拨部分企业军转干部特殊困难补助，确保本级管理企业军转干部生活有保障；开展退役军人事务系统工作人员培训、考察调研等工作，提升退役军人事务工作能力以及工作科学性；保障机关各项工作有序高效运转，提升综合运转能力和水平；各类信访事件及时解决，做好特殊困难人员救助，维护好社会和谐稳定；组织约200名退役士兵开展“线下”适应性培训示范班。</t>
  </si>
  <si>
    <t>开展相关工作人员培训次数</t>
  </si>
  <si>
    <t>次</t>
  </si>
  <si>
    <t>反映开展相关工作人员培训次数情况</t>
  </si>
  <si>
    <t>解决部分生活困难企业军转干部人数</t>
  </si>
  <si>
    <t>179</t>
  </si>
  <si>
    <t>反映解决部分生活困难企业军转干部人数精准情况</t>
  </si>
  <si>
    <t>解决部分企业军转干部门诊医疗补助人数</t>
  </si>
  <si>
    <t>74</t>
  </si>
  <si>
    <t>反映解决部分企业军转干部门诊医疗补助人数精准情况</t>
  </si>
  <si>
    <t>参加适应性培训退役士兵人数</t>
  </si>
  <si>
    <t>200</t>
  </si>
  <si>
    <t>反映参加适应性培训退役士兵人数情况</t>
  </si>
  <si>
    <t>反映经费拨付额度完成情况</t>
  </si>
  <si>
    <t>反映经费拨付完成时限情况</t>
  </si>
  <si>
    <t>接访、劝访、应急处置及时性</t>
  </si>
  <si>
    <t>天</t>
  </si>
  <si>
    <t>反映接访、劝访、应急处置时效情况</t>
  </si>
  <si>
    <t>信访事件比上年降低比率</t>
  </si>
  <si>
    <t>反映信访事件较上年降低情况</t>
  </si>
  <si>
    <t>重要时间节点重大不稳定社会动荡事件发生次数</t>
  </si>
  <si>
    <t>反映重要时间节点重大不稳定社会动荡事件发生次数情况</t>
  </si>
  <si>
    <t>部分企业军转干部、自主择业军转干部、退役士兵等服务对象满意度率</t>
  </si>
  <si>
    <t>反映部分企业军转干部、自主择业军转干部、退役士兵等服务对象满意度情况</t>
  </si>
  <si>
    <t xml:space="preserve">  提前下达2024年优抚对象补助省级经费</t>
  </si>
  <si>
    <t>向全州符合享受抚恤待遇条件的优抚对象及时足额发放抚恤补助；逐步提高重点优对象抚恤补助标准，保障重点优抚对象基本生活。</t>
  </si>
  <si>
    <t>优抚对象补助经费发放人数</t>
  </si>
  <si>
    <t>10394</t>
  </si>
  <si>
    <t>反映优抚对象补助经费发放人数情况</t>
  </si>
  <si>
    <t>反映经费额度拨付情况</t>
  </si>
  <si>
    <t>各类优抚对象抚恤补助标准按规定发放</t>
  </si>
  <si>
    <t>反映各类优抚对象补助标准按规定执行情况</t>
  </si>
  <si>
    <t>优抚对象补助经费及时拨付率</t>
  </si>
  <si>
    <t>反映优抚对象补助经费拨付及时性情况</t>
  </si>
  <si>
    <t xml:space="preserve">  提前下达2024年退役安置补助中央经费</t>
  </si>
  <si>
    <t>通过下拨各项军休经费，保障移交地方政府安置的军队离退休干部相关待遇落实，维护服务管理机构正常运转。通过下拨无军籍职工经费，保障无军籍职工生活待遇。</t>
  </si>
  <si>
    <t>保障军队离退休干部（含退休士官）人数</t>
  </si>
  <si>
    <t>按照实际领取待遇人数确定</t>
  </si>
  <si>
    <t>反映保障军队离退休干部（含退休士官）人数情况</t>
  </si>
  <si>
    <t>补助无军籍职工人数</t>
  </si>
  <si>
    <t>反映补助无军籍职工人数情况</t>
  </si>
  <si>
    <t>反映下拨经费符合相关政策规定比率情况</t>
  </si>
  <si>
    <t>反映经费拨付及时性情况</t>
  </si>
  <si>
    <t>落实军队离退休人员、无军籍职工各项待遇</t>
  </si>
  <si>
    <t>反映落实军队离退休人员、无军籍职工各项待遇情况</t>
  </si>
  <si>
    <t>军休服务管理机构保障能力与接收军队离退休人员匹配度</t>
  </si>
  <si>
    <t>大体平衡</t>
  </si>
  <si>
    <t>反映军休服务管理机构保障能力与接收军队离退休人员匹配度情况</t>
  </si>
  <si>
    <t>保障军队建设需要</t>
  </si>
  <si>
    <t>长期</t>
  </si>
  <si>
    <t>反映补助经费对标准军队建设需要影响时间情况</t>
  </si>
  <si>
    <t>维护社会和谐</t>
  </si>
  <si>
    <t>反映下拨经费对促进社会和谐影响时间情况</t>
  </si>
  <si>
    <t>军队离退休人员、无军籍职工满意率</t>
  </si>
  <si>
    <t>反映军队离退休人员、无军籍职工满意情况</t>
  </si>
  <si>
    <t xml:space="preserve">  优抚对象抚恤和生活州级财政（对下补助）经费</t>
  </si>
  <si>
    <t>及时足额向全州符合享受抚恤待遇条件的优抚对象发放抚恤补助，逐步提高抚恤补助标准，确保优抚对象等人员的基本生活得到有效保障，2023年州级需配套优抚对象抚恤补助经费359.02万元。</t>
  </si>
  <si>
    <t>享受优抚对象待遇人数</t>
  </si>
  <si>
    <t>符合条件人员全覆盖</t>
  </si>
  <si>
    <t>反映符合享受优抚对象待遇人数情况</t>
  </si>
  <si>
    <t>各类优抚对象补助标准按规定执行率</t>
  </si>
  <si>
    <t>各类优抚对象因补助发放不及时、不足额问题上访率</t>
  </si>
  <si>
    <t>反映各类优抚对象因补助发放不及时、不足额问题上访情况</t>
  </si>
  <si>
    <t>反映通过发放抚恤补助，优抚对象生活改善情况</t>
  </si>
  <si>
    <t>优抚对象满意度率</t>
  </si>
  <si>
    <t>反映受补助优抚对象满意度情况</t>
  </si>
  <si>
    <t xml:space="preserve">  退役安置州级财政（对下补助）经费</t>
  </si>
  <si>
    <t>目标1.预计向5名灵活就业退役士兵及时足额发放一次性经济补助；目标2.预计开展400名退役士兵教育培训，为退役士兵就业创业提供支持帮助，提升退役士兵综合素质，实现充分稳定就业；目标3.及时向县级管理服务105名企业军转干部发放特殊困难补助，解决企业军转干部困难。</t>
  </si>
  <si>
    <t>105</t>
  </si>
  <si>
    <t>反映解决部分生活困难企业军转干部人数情况</t>
  </si>
  <si>
    <t>应享受安置政策人员覆盖率</t>
  </si>
  <si>
    <t>反映应享受安置政策人员覆盖情况</t>
  </si>
  <si>
    <t>教育培训参训率</t>
  </si>
  <si>
    <t>反映退役士兵教育培训参训情况</t>
  </si>
  <si>
    <t>教育培训合格率</t>
  </si>
  <si>
    <t>反映参加培训退役士兵教育培训合格情况</t>
  </si>
  <si>
    <t>教育培训就业率</t>
  </si>
  <si>
    <t>反映通过教育培训实现就业情况</t>
  </si>
  <si>
    <t>教育培训周期</t>
  </si>
  <si>
    <t>3个月—2年</t>
  </si>
  <si>
    <t>反映教育培训周期情况</t>
  </si>
  <si>
    <t>补助经费及时拨付</t>
  </si>
  <si>
    <t>反映补助经费拨付及时性情况</t>
  </si>
  <si>
    <t>通过开展培训退役士兵实现就业创业人数较上年提高比率</t>
  </si>
  <si>
    <t>反映开展教育培训对退役士兵实现就业创业帮助情况</t>
  </si>
  <si>
    <t>部分企业军转干部信访占全州退役军人事务系统信访比率</t>
  </si>
  <si>
    <t>反映补助经费对部分企业军转干部生活困难问题解决控制信访情况</t>
  </si>
  <si>
    <t>退役士兵、部分企业军转干部满意率</t>
  </si>
  <si>
    <t>反映退役士兵、部分企业军转干部满意情况</t>
  </si>
  <si>
    <t xml:space="preserve">  义务兵（消防员）优待金州级财政（对下补助）经费</t>
  </si>
  <si>
    <t>向1538户义务兵家庭发放优待金，确保义务兵家庭优待金不低于最低水平，保障年度征兵任务顺利进行；向100户消防员家庭发放优待金，做好国家综合性消防救援队伍人员有关优待工作。</t>
  </si>
  <si>
    <t>保障义务兵、消防员家庭数</t>
  </si>
  <si>
    <t>义务兵1538户，消防员100户</t>
  </si>
  <si>
    <t>反映保障义务兵、消防员家庭数情况</t>
  </si>
  <si>
    <t>经费足额下拨率</t>
  </si>
  <si>
    <t>反映经费下拨额度情况</t>
  </si>
  <si>
    <t>优待金补助按规定标准执行率</t>
  </si>
  <si>
    <t>优待金及时拨付率</t>
  </si>
  <si>
    <t>反映反映优待金补助资金下拨时间情况</t>
  </si>
  <si>
    <t>各地义务兵家庭优待金标准差异缩小比率</t>
  </si>
  <si>
    <t>反映通过下拨经费对各地义务兵家庭优待金标准差异缩小效果情况</t>
  </si>
  <si>
    <t>优待金发放家庭对发放优待金工作的满意度</t>
  </si>
  <si>
    <t xml:space="preserve">  退役军人事务保障经费</t>
  </si>
  <si>
    <t>将预计省厅或同级非财政政府部门横向转拨专户资金（非同级财政拨款资金）以及收支专户利息，以单位自有资金性质经费纳入部门预算，更好地完成退役军人事务各项管理服务工作。</t>
  </si>
  <si>
    <t>培训人数</t>
  </si>
  <si>
    <t>50</t>
  </si>
  <si>
    <t>反映开展培训人数情况</t>
  </si>
  <si>
    <t>资金足额拨付率</t>
  </si>
  <si>
    <t>反映资金足额拨付情况</t>
  </si>
  <si>
    <t>资金及时拨付率</t>
  </si>
  <si>
    <t>反映资金拨付时效情况</t>
  </si>
  <si>
    <t>保障群体稳定，服务对象信访率</t>
  </si>
  <si>
    <t>15</t>
  </si>
  <si>
    <t>反映保障群体稳定，服务对象信访率情况</t>
  </si>
  <si>
    <t>优抚对象、退役士兵等服务对象满意率</t>
  </si>
  <si>
    <t>反映优抚对象、退役士兵等服务对象对退役军人事务工作满意情况</t>
  </si>
  <si>
    <t xml:space="preserve">  军转干部社会保险缴费州级财政补助（本级支出）经费</t>
  </si>
  <si>
    <t>每月及时足额缴纳州本级管理服务50名自主择业军转干部社会保险费，解决自主择业军转干部医疗费用报销，确保病有所医。</t>
  </si>
  <si>
    <t>解决自主择业军转干部医疗费用报销人数</t>
  </si>
  <si>
    <t>反映解决自主择业军转干部医疗费用报销人数精准情况</t>
  </si>
  <si>
    <t>严格按照规定审核拨付</t>
  </si>
  <si>
    <t>反映按照规定审核拨付资金情况</t>
  </si>
  <si>
    <t>补助经费拨付及时率</t>
  </si>
  <si>
    <t>反映经费拨付完成时效情况</t>
  </si>
  <si>
    <t>自主择业军转干部因医疗费用报销问题上访率</t>
  </si>
  <si>
    <t>10</t>
  </si>
  <si>
    <t>反映通过报销医疗费对解决自主择业军转干部医疗费用问题产生的效果减少信访情况</t>
  </si>
  <si>
    <t>自主择业军转干部满意度</t>
  </si>
  <si>
    <t>反映自主择业军转干部对社会保险保障满意情况</t>
  </si>
  <si>
    <t xml:space="preserve">  省委省政府慰问活动对下转移专项省级经费</t>
  </si>
  <si>
    <t>进一步提升军人军属、退役军人和其他优抚对象的荣誉感、幸福感，巩固和发展全省军政军民团结的大好局面，体现省委、省政府对驻滇部队、重点优抚对象和退役军人的关心关爱。</t>
  </si>
  <si>
    <t>慰问驻军次数</t>
  </si>
  <si>
    <t>反映慰问驻楚部队次数情况</t>
  </si>
  <si>
    <t>各类慰问对象标准按规定执行率</t>
  </si>
  <si>
    <t>反映各类慰问对象标准按规定执行情况</t>
  </si>
  <si>
    <t>省委省政府慰问活动对下转移专项经费及时拨付率</t>
  </si>
  <si>
    <t>反映资金及时拨付情况</t>
  </si>
  <si>
    <t>慰问驻楚部队覆盖率</t>
  </si>
  <si>
    <t>反映慰问驻楚部队覆盖情况</t>
  </si>
  <si>
    <t>基层部队满意率</t>
  </si>
  <si>
    <t>80</t>
  </si>
  <si>
    <t>反映基层部队满意情况</t>
  </si>
  <si>
    <t xml:space="preserve">  春节走访慰问州级财政补助（本级支出）经费</t>
  </si>
  <si>
    <t>春节期间，由州县市党委、政府等几大班子领导带领有关部门负责人，走访慰问驻楚部队及开展重点优抚对象慰问，体现党委政府关心关爱，促进军地、军民团结，促进国防和军队建设和地方和谐稳定。2024年春节走访慰问16个驻楚部队和60户重点优抚对象。</t>
  </si>
  <si>
    <t>慰问驻楚部队数</t>
  </si>
  <si>
    <t>反映慰问驻楚部队数量情况</t>
  </si>
  <si>
    <t>慰问优抚对象数</t>
  </si>
  <si>
    <t>60</t>
  </si>
  <si>
    <t>反映慰问优抚对象数量情况</t>
  </si>
  <si>
    <t>走访慰问驻楚部队覆盖率</t>
  </si>
  <si>
    <t>反映走访慰问驻楚部队覆盖情况</t>
  </si>
  <si>
    <t>通过开展慰问，重点优抚对象信访比率</t>
  </si>
  <si>
    <t>反映通过开展慰问，对重点优抚对象信访率控制情况</t>
  </si>
  <si>
    <t>对促进国防和军队建设、地方和谐稳定影响</t>
  </si>
  <si>
    <t>反映开展春节走访慰问对促进国防和军队建设、地方和谐稳定影响情况</t>
  </si>
  <si>
    <t>驻楚部队、优抚对象满意度</t>
  </si>
  <si>
    <t>反映驻楚部队、优抚对象满意情况</t>
  </si>
  <si>
    <t xml:space="preserve">  提前下达2024年优抚对象医疗保障中央经费</t>
  </si>
  <si>
    <t>对符合条件的优抚对象参保缴费、住院和门诊费用进行补助，有效帮助解决优抚对象医疗难问题。</t>
  </si>
  <si>
    <t>符合资助参保条件的一级至六级残疾军人实际职工基本医疗保险参保率</t>
  </si>
  <si>
    <t>反映符合资助参保条件的一级至六级残疾军人实际职工基本医疗保险参保情况</t>
  </si>
  <si>
    <t>符合医疗补助条件、参加基本医疗保险制度但个人医疗费用负担较重的优抚对象中实际享受医疗补助人数的比例</t>
  </si>
  <si>
    <t>反映符合医疗补助条件、参加基本医疗保险制度但个人医疗费用负担较重的优抚对象中实际享受医疗补助人数的比例情况</t>
  </si>
  <si>
    <t>反映补助经费足额拨付情况</t>
  </si>
  <si>
    <t>优抚对象医疗补助标准按规定执行率</t>
  </si>
  <si>
    <t>反映优抚对象医疗补助标准按规定执行情况</t>
  </si>
  <si>
    <t>优抚对象医疗保障经费及时拨付率</t>
  </si>
  <si>
    <t>反映优抚对象医疗保障经费拨付及时性情况</t>
  </si>
  <si>
    <t>优抚对象医疗难问题改善</t>
  </si>
  <si>
    <t>反映优抚对象医疗难问题改善情况</t>
  </si>
  <si>
    <t>优抚对象满意率度</t>
  </si>
  <si>
    <t xml:space="preserve">  军转干部解困州级财政补助（本级支出）经费</t>
  </si>
  <si>
    <t>向本级75名企业军转干部及时足额发放解困补助经费，保障基本生活，同时强化宣传和思想引导，维护全州社会和谐稳定。</t>
  </si>
  <si>
    <t>符合享受解困补助政策人数</t>
  </si>
  <si>
    <t>75</t>
  </si>
  <si>
    <t>反映符合享受解困补助政策人数情况</t>
  </si>
  <si>
    <t>反映经费额度按要求拨付情况</t>
  </si>
  <si>
    <t>补助标准执行率</t>
  </si>
  <si>
    <t>反映企业军转干部生活困难补助按标准执行情况</t>
  </si>
  <si>
    <t>补助资金及时拨付率</t>
  </si>
  <si>
    <t>反映经费下达完成时限情况</t>
  </si>
  <si>
    <t>企业军转干部因补助经费发放上访率</t>
  </si>
  <si>
    <t>反映企业军转干部因补助经费发放上访情况</t>
  </si>
  <si>
    <t>受益企业满意度</t>
  </si>
  <si>
    <t>反映受益企业满意情况</t>
  </si>
  <si>
    <t>企业军转干部满意度</t>
  </si>
  <si>
    <t>反映受助企业军转干部满意情况</t>
  </si>
  <si>
    <t xml:space="preserve">  退役安置退役士兵经济补助州级财政（对下补助）经费</t>
  </si>
  <si>
    <t>向204年预计退役的770名自主就业退役士兵发放一次性经济补助，并确保补助及时足额兑现。</t>
  </si>
  <si>
    <t>自主就业退役士兵人数</t>
  </si>
  <si>
    <t>770</t>
  </si>
  <si>
    <t>反映领取自主就业退役士兵一次性经济补助人数情况</t>
  </si>
  <si>
    <t>自主就业退役士兵一次性经济补助按补助标准执行率</t>
  </si>
  <si>
    <t>反映自主就业退役士兵一次性经济补助按补助标准执况</t>
  </si>
  <si>
    <t>自主就业退役士兵一次性经济补助经费及时拨付率</t>
  </si>
  <si>
    <t>反映自主就业退役士兵一次性经济补助标准按规定执行情况</t>
  </si>
  <si>
    <t>自主就业退役士兵经费发放未兑现占应兑现退役军人信访率</t>
  </si>
  <si>
    <t>反映退役士兵经费发放未兑现占应兑现退役军人信访率情况</t>
  </si>
  <si>
    <t>自主就业退役士兵满意率</t>
  </si>
  <si>
    <t>反映自主就业退役士兵对一次性经济补助发放满意度情况</t>
  </si>
  <si>
    <t xml:space="preserve">  提前下达2024年优抚对象补助中央（第一批）经费</t>
  </si>
  <si>
    <t>20000</t>
  </si>
  <si>
    <t xml:space="preserve">  烈士陵园管理维护州级财政（对下补助）经费</t>
  </si>
  <si>
    <t>全面加强我州烈士纪念设施管理维护，进一步提高服务保障水平，充分发挥传承红色基因、弘扬英烈精神的爱国主义和红色教育功能作用，有力开展好管护工作。保护好烈士纪念设施，对加强国防建设、维护社会和谐稳定具有重大现实意义，2022年评定州级烈士纪念设施4个，每个按照5万元补助烈士纪念设施修缮、管理、维护等工作经费，需州级补助经费20万元。</t>
  </si>
  <si>
    <t>州级烈士纪念设施数量</t>
  </si>
  <si>
    <t>反映管理维护的州级烈士纪念设施数量情况</t>
  </si>
  <si>
    <t>管理维护经费按规定执行率</t>
  </si>
  <si>
    <t>反映管理维护经费按规定执行情况</t>
  </si>
  <si>
    <t>反映补助经费拨付完成时限情况</t>
  </si>
  <si>
    <t>管理服务能力提升瞻仰群众人数较上年增长比率</t>
  </si>
  <si>
    <t>反映管理服务能力提升瞻仰群众人数较上年增长情况</t>
  </si>
  <si>
    <t>烈士陵园硬件设施和配套服务保障情况</t>
  </si>
  <si>
    <t>反映下拨管理维护经费对烈士陵园硬件设施和配套服务保障改善情况</t>
  </si>
  <si>
    <t>瞻仰群众满意度</t>
  </si>
  <si>
    <t>反映瞻仰群众对纪念设施维修改造提升服务改善满意度情况</t>
  </si>
  <si>
    <t xml:space="preserve">  提前下达2024年中央优抚对象补助（第二批）经费</t>
  </si>
  <si>
    <t>通过中央财政对地方发放义务兵家庭优待金给予补助，保障年度征兵任务顺利完成，切实维护义务兵合法权益。</t>
  </si>
  <si>
    <t>义务兵家庭优待金补助资金及时拨付率</t>
  </si>
  <si>
    <t>生态效益指标</t>
  </si>
  <si>
    <t xml:space="preserve">  优抚对象医疗保障州级财政（对下补助）经费</t>
  </si>
  <si>
    <t>对2024年度符合条件优抚对象参保缴费、住院和门诊费用进行补助，有效帮助解决优抚对象医疗难问题，切实保障优抚对象医疗待遇。</t>
  </si>
  <si>
    <t>享受医疗保障待遇优抚对象人数</t>
  </si>
  <si>
    <t>2.09</t>
  </si>
  <si>
    <t>万人</t>
  </si>
  <si>
    <t>反映享受医疗待遇优抚对象人数情况</t>
  </si>
  <si>
    <t>及时享受医疗保障待遇率</t>
  </si>
  <si>
    <t>反映优抚对象及时享受医疗保障待遇情况</t>
  </si>
  <si>
    <t>优抚对象因医保报销问题上访率</t>
  </si>
  <si>
    <t>反映优抚对象因医疗保障经费报销问题上访情况</t>
  </si>
  <si>
    <t>优抚对象政策知晓率</t>
  </si>
  <si>
    <t>反映优抚对象政策知晓情况</t>
  </si>
  <si>
    <t>反映优抚对象对医疗保障满意情况</t>
  </si>
  <si>
    <t xml:space="preserve">  提前下达2024年军队转业干部（对下补助）中央经费</t>
  </si>
  <si>
    <t>预算05-3表</t>
  </si>
  <si>
    <t>项目支出绩效目标表（另文下达）</t>
  </si>
  <si>
    <t>说明：本单位无此事项公开，故此表为空表。</t>
  </si>
  <si>
    <t>预算06表</t>
  </si>
  <si>
    <t>政府性基金预算支出预算表</t>
  </si>
  <si>
    <t>单位名称</t>
  </si>
  <si>
    <t>本年政府性基金预算支出</t>
  </si>
  <si>
    <t>注：我单位无政府性基金预算支出，故本表为空。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</si>
  <si>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</si>
  <si>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</si>
  <si>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</si>
  <si>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</si>
  <si>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</si>
  <si>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</si>
  <si>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</si>
  <si>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</si>
  <si>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</si>
  <si>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</si>
  <si>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</si>
  <si>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</si>
  <si>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</si>
  <si>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</si>
  <si>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印刷服务</t>
  </si>
  <si>
    <t>批</t>
  </si>
  <si>
    <t>复印纸采购</t>
  </si>
  <si>
    <t>复印纸</t>
  </si>
  <si>
    <t>空调采购</t>
  </si>
  <si>
    <t>空调机</t>
  </si>
  <si>
    <t>台</t>
  </si>
  <si>
    <t>工作制度印刷服务</t>
  </si>
  <si>
    <t>其他印刷服务</t>
  </si>
  <si>
    <t>册</t>
  </si>
  <si>
    <t>机动车保险服务</t>
  </si>
  <si>
    <t>财产保险服务</t>
  </si>
  <si>
    <t>年</t>
  </si>
  <si>
    <t>车辆加油、添加燃料服务</t>
  </si>
  <si>
    <t>预算08表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</si>
  <si>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</si>
  <si>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</si>
  <si>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</si>
  <si>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</si>
  <si>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</si>
  <si>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</si>
  <si>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</si>
  <si>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</si>
  <si>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</si>
  <si>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208 社会保障和就业支出</t>
  </si>
  <si>
    <t>法律顾问服务</t>
  </si>
  <si>
    <t>B0101 法律顾问服务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</si>
  <si>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</si>
  <si>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</si>
  <si>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</si>
  <si>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</si>
  <si>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</si>
  <si>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</si>
  <si>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</si>
  <si>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</si>
  <si>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</si>
  <si>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</si>
  <si>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</si>
  <si>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</si>
  <si>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</si>
  <si>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</si>
  <si>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</si>
  <si>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</si>
  <si>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</si>
  <si>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</si>
  <si>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</si>
  <si>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</si>
  <si>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</si>
  <si>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</si>
  <si>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</si>
  <si>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</si>
  <si>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注：我单位无年初预算新增资产配置支出，故本表为空。</t>
  </si>
  <si>
    <t>预算11表</t>
  </si>
  <si>
    <t>上级补助项目支出预算表</t>
  </si>
  <si>
    <t>上级补助</t>
  </si>
  <si>
    <t>注：我单位无上级补助项目支出预算，故本表为空。</t>
  </si>
  <si>
    <t>预算12表</t>
  </si>
  <si>
    <t>部门项目中期规划预算表</t>
  </si>
  <si>
    <t>项目级次</t>
  </si>
  <si>
    <t>2024年</t>
  </si>
  <si>
    <t>2025年</t>
  </si>
  <si>
    <t>2026年</t>
  </si>
  <si>
    <t>本级</t>
  </si>
  <si>
    <t>下级</t>
  </si>
  <si>
    <t>323 民生类</t>
  </si>
  <si>
    <t>单位名称：楚雄彝族自治州退役军人事务局</t>
    <phoneticPr fontId="0" type="noConversion"/>
  </si>
  <si>
    <t>部门财务收支预算总表</t>
    <phoneticPr fontId="0" type="noConversion"/>
  </si>
  <si>
    <t>一般公共预算支出预算表（按功能科目分类）</t>
    <phoneticPr fontId="0" type="noConversion"/>
  </si>
  <si>
    <t>部门政府购买服务预算表</t>
    <phoneticPr fontId="0" type="noConversion"/>
  </si>
</sst>
</file>

<file path=xl/styles.xml><?xml version="1.0" encoding="utf-8"?>
<styleSheet xmlns="http://schemas.openxmlformats.org/spreadsheetml/2006/main">
  <fonts count="26">
    <font>
      <sz val="9"/>
      <name val="宋体"/>
      <charset val="134"/>
    </font>
    <font>
      <sz val="9"/>
      <name val="Microsoft Sans Serif"/>
      <family val="2"/>
    </font>
    <font>
      <sz val="10"/>
      <name val="Arial"/>
      <family val="2"/>
    </font>
    <font>
      <sz val="10"/>
      <color rgb="FF000000"/>
      <name val="宋体"/>
      <family val="3"/>
      <charset val="134"/>
    </font>
    <font>
      <b/>
      <sz val="26"/>
      <color rgb="FF000000"/>
      <name val="宋体"/>
      <family val="3"/>
      <charset val="134"/>
    </font>
    <font>
      <sz val="26"/>
      <name val="Microsoft Sans Serif"/>
      <family val="2"/>
    </font>
    <font>
      <sz val="9"/>
      <color rgb="FF000000"/>
      <name val="宋体"/>
      <family val="3"/>
      <charset val="134"/>
    </font>
    <font>
      <sz val="11"/>
      <color rgb="FF000000"/>
      <name val="宋体"/>
      <family val="3"/>
      <charset val="134"/>
    </font>
    <font>
      <sz val="11"/>
      <name val="宋体"/>
      <family val="3"/>
      <charset val="134"/>
    </font>
    <font>
      <sz val="10"/>
      <name val="宋体"/>
      <family val="3"/>
      <charset val="134"/>
    </font>
    <font>
      <b/>
      <sz val="22"/>
      <color rgb="FF000000"/>
      <name val="宋体"/>
      <family val="3"/>
      <charset val="134"/>
    </font>
    <font>
      <b/>
      <sz val="23"/>
      <color rgb="FF000000"/>
      <name val="宋体"/>
      <family val="3"/>
      <charset val="134"/>
    </font>
    <font>
      <sz val="24"/>
      <name val="宋体"/>
      <family val="3"/>
      <charset val="134"/>
    </font>
    <font>
      <b/>
      <sz val="24"/>
      <color rgb="FF000000"/>
      <name val="宋体"/>
      <family val="3"/>
      <charset val="134"/>
    </font>
    <font>
      <sz val="24"/>
      <name val="Arial"/>
      <family val="2"/>
    </font>
    <font>
      <sz val="10"/>
      <color rgb="FFFFFFFF"/>
      <name val="宋体"/>
      <family val="3"/>
      <charset val="134"/>
    </font>
    <font>
      <b/>
      <sz val="21"/>
      <color rgb="FF000000"/>
      <name val="宋体"/>
      <family val="3"/>
      <charset val="134"/>
    </font>
    <font>
      <sz val="22"/>
      <color rgb="FF000000"/>
      <name val="方正小标宋简体"/>
      <family val="3"/>
      <charset val="134"/>
    </font>
    <font>
      <sz val="23"/>
      <color rgb="FF000000"/>
      <name val="方正小标宋简体"/>
      <family val="3"/>
      <charset val="134"/>
    </font>
    <font>
      <sz val="12"/>
      <name val="宋体"/>
      <family val="3"/>
      <charset val="134"/>
    </font>
    <font>
      <b/>
      <sz val="20"/>
      <name val="宋体"/>
      <family val="3"/>
      <charset val="134"/>
    </font>
    <font>
      <sz val="18"/>
      <name val="华文中宋"/>
      <family val="3"/>
      <charset val="134"/>
    </font>
    <font>
      <b/>
      <sz val="20"/>
      <color rgb="FF000000"/>
      <name val="宋体"/>
      <family val="3"/>
      <charset val="134"/>
    </font>
    <font>
      <b/>
      <sz val="11"/>
      <color rgb="FF000000"/>
      <name val="宋体"/>
      <family val="3"/>
      <charset val="134"/>
    </font>
    <font>
      <b/>
      <sz val="9"/>
      <color rgb="FF000000"/>
      <name val="宋体"/>
      <family val="3"/>
      <charset val="134"/>
    </font>
    <font>
      <sz val="9"/>
      <name val="宋体"/>
      <family val="3"/>
      <charset val="134"/>
    </font>
  </fonts>
  <fills count="3">
    <fill>
      <patternFill patternType="none"/>
    </fill>
    <fill>
      <patternFill patternType="gray125"/>
    </fill>
    <fill>
      <patternFill patternType="solid">
        <fgColor rgb="FFFFFFFF"/>
        <bgColor rgb="FF000000"/>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top/>
      <bottom/>
      <diagonal/>
    </border>
  </borders>
  <cellStyleXfs count="2">
    <xf numFmtId="0" fontId="0" fillId="0" borderId="0">
      <alignment vertical="top"/>
      <protection locked="0"/>
    </xf>
    <xf numFmtId="0" fontId="25" fillId="0" borderId="0">
      <alignment vertical="top"/>
      <protection locked="0"/>
    </xf>
  </cellStyleXfs>
  <cellXfs count="278">
    <xf numFmtId="0" fontId="0" fillId="0" borderId="0" xfId="0" applyFont="1" applyFill="1" applyBorder="1" applyAlignment="1" applyProtection="1">
      <alignment vertical="top"/>
      <protection locked="0"/>
    </xf>
    <xf numFmtId="0" fontId="1" fillId="0" borderId="0" xfId="1" applyFont="1" applyFill="1" applyBorder="1" applyAlignment="1" applyProtection="1">
      <alignment vertical="top"/>
      <protection locked="0"/>
    </xf>
    <xf numFmtId="0" fontId="2" fillId="0" borderId="0" xfId="1" applyFont="1" applyFill="1" applyBorder="1" applyAlignment="1" applyProtection="1"/>
    <xf numFmtId="0" fontId="0" fillId="0" borderId="0" xfId="1" applyFont="1" applyFill="1" applyBorder="1" applyAlignment="1" applyProtection="1">
      <alignment vertical="top"/>
      <protection locked="0"/>
    </xf>
    <xf numFmtId="0" fontId="3" fillId="0" borderId="0" xfId="1" applyFont="1" applyFill="1" applyBorder="1" applyAlignment="1" applyProtection="1">
      <alignment horizontal="right" vertical="center" wrapText="1"/>
      <protection locked="0"/>
    </xf>
    <xf numFmtId="0" fontId="0" fillId="0" borderId="0" xfId="1" applyFont="1" applyFill="1" applyBorder="1" applyAlignment="1" applyProtection="1">
      <alignment horizontal="right" vertical="top"/>
      <protection locked="0"/>
    </xf>
    <xf numFmtId="0" fontId="3" fillId="0" borderId="0"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protection locked="0"/>
    </xf>
    <xf numFmtId="0" fontId="7" fillId="2" borderId="5"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protection locked="0"/>
    </xf>
    <xf numFmtId="0" fontId="6" fillId="2" borderId="6" xfId="1" applyFont="1" applyFill="1" applyBorder="1" applyAlignment="1" applyProtection="1">
      <alignment horizontal="left" vertical="center" wrapText="1"/>
    </xf>
    <xf numFmtId="0" fontId="6" fillId="2" borderId="6" xfId="1" applyFont="1" applyFill="1" applyBorder="1" applyAlignment="1" applyProtection="1">
      <alignment horizontal="center" vertical="center" wrapText="1"/>
      <protection locked="0"/>
    </xf>
    <xf numFmtId="4" fontId="6" fillId="0" borderId="6" xfId="1" applyNumberFormat="1" applyFont="1" applyFill="1" applyBorder="1" applyAlignment="1" applyProtection="1">
      <alignment horizontal="right" vertical="center"/>
    </xf>
    <xf numFmtId="0" fontId="2" fillId="0" borderId="6" xfId="1" applyFont="1" applyFill="1" applyBorder="1" applyAlignment="1" applyProtection="1"/>
    <xf numFmtId="0" fontId="6" fillId="0" borderId="6" xfId="1" applyFont="1" applyFill="1" applyBorder="1" applyAlignment="1" applyProtection="1">
      <alignment horizontal="left" vertical="center" wrapText="1"/>
      <protection locked="0"/>
    </xf>
    <xf numFmtId="4" fontId="6" fillId="0" borderId="6" xfId="1" applyNumberFormat="1" applyFont="1" applyFill="1" applyBorder="1" applyAlignment="1" applyProtection="1">
      <alignment horizontal="right" vertical="center"/>
      <protection locked="0"/>
    </xf>
    <xf numFmtId="0" fontId="2" fillId="0" borderId="2" xfId="1" applyFont="1" applyFill="1" applyBorder="1" applyAlignment="1" applyProtection="1"/>
    <xf numFmtId="0" fontId="6" fillId="0" borderId="3" xfId="1" applyFont="1" applyFill="1" applyBorder="1" applyAlignment="1" applyProtection="1">
      <alignment horizontal="left" vertical="center" wrapText="1"/>
      <protection locked="0"/>
    </xf>
    <xf numFmtId="0" fontId="9" fillId="0" borderId="0" xfId="1" applyFont="1" applyFill="1" applyBorder="1" applyAlignment="1" applyProtection="1"/>
    <xf numFmtId="0" fontId="3" fillId="0" borderId="0" xfId="1" applyFont="1" applyFill="1" applyBorder="1" applyAlignment="1" applyProtection="1"/>
    <xf numFmtId="0" fontId="6"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wrapText="1"/>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3" fontId="7" fillId="0" borderId="6" xfId="1" applyNumberFormat="1" applyFont="1" applyFill="1" applyBorder="1" applyAlignment="1" applyProtection="1">
      <alignment horizontal="center" vertical="center"/>
    </xf>
    <xf numFmtId="0" fontId="7" fillId="0" borderId="6" xfId="1" applyFont="1" applyFill="1" applyBorder="1" applyAlignment="1" applyProtection="1">
      <alignment horizontal="left" vertical="center" wrapText="1"/>
    </xf>
    <xf numFmtId="4" fontId="7" fillId="0" borderId="6" xfId="1" applyNumberFormat="1" applyFont="1" applyFill="1" applyBorder="1" applyAlignment="1" applyProtection="1">
      <alignment horizontal="right" vertical="center"/>
      <protection locked="0"/>
    </xf>
    <xf numFmtId="0" fontId="9" fillId="0" borderId="6" xfId="1" applyFont="1" applyFill="1" applyBorder="1" applyAlignment="1" applyProtection="1"/>
    <xf numFmtId="0" fontId="7" fillId="0" borderId="2" xfId="1" applyFont="1" applyFill="1" applyBorder="1" applyAlignment="1" applyProtection="1">
      <alignment horizontal="center" vertical="center"/>
    </xf>
    <xf numFmtId="4" fontId="7" fillId="0" borderId="6" xfId="1" applyNumberFormat="1" applyFont="1" applyFill="1" applyBorder="1" applyAlignment="1" applyProtection="1">
      <alignment horizontal="right" vertical="center"/>
    </xf>
    <xf numFmtId="0" fontId="9" fillId="0" borderId="0" xfId="1" applyFont="1" applyFill="1" applyBorder="1" applyAlignment="1" applyProtection="1">
      <alignment vertical="center"/>
    </xf>
    <xf numFmtId="0" fontId="6" fillId="0" borderId="0" xfId="1" applyFont="1" applyFill="1" applyBorder="1" applyAlignment="1" applyProtection="1">
      <alignment horizontal="right" vertical="center"/>
    </xf>
    <xf numFmtId="0" fontId="3" fillId="0" borderId="0" xfId="1" applyFont="1" applyFill="1" applyBorder="1" applyAlignment="1" applyProtection="1">
      <alignment vertical="center"/>
    </xf>
    <xf numFmtId="0" fontId="0" fillId="0" borderId="0" xfId="1" applyFont="1" applyFill="1" applyBorder="1" applyAlignment="1" applyProtection="1">
      <alignment horizontal="right" vertical="center"/>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7" fillId="0" borderId="6" xfId="1" applyFont="1" applyFill="1" applyBorder="1" applyAlignment="1" applyProtection="1">
      <alignment vertical="center" wrapText="1"/>
    </xf>
    <xf numFmtId="0" fontId="7" fillId="0" borderId="6" xfId="1" applyFont="1" applyFill="1" applyBorder="1" applyAlignment="1" applyProtection="1">
      <alignment horizontal="right" vertical="center"/>
    </xf>
    <xf numFmtId="0" fontId="7" fillId="0" borderId="4" xfId="1" applyFont="1" applyFill="1" applyBorder="1" applyAlignment="1" applyProtection="1">
      <alignment horizontal="left" vertical="center" wrapText="1"/>
    </xf>
    <xf numFmtId="0" fontId="12" fillId="0" borderId="0"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3"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xf>
    <xf numFmtId="0" fontId="6" fillId="0" borderId="6" xfId="1" applyFont="1" applyFill="1" applyBorder="1" applyAlignment="1" applyProtection="1">
      <alignment horizontal="left" vertical="center"/>
    </xf>
    <xf numFmtId="0" fontId="6" fillId="0" borderId="6"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center" vertical="center" wrapText="1"/>
    </xf>
    <xf numFmtId="0" fontId="9" fillId="0" borderId="6" xfId="1" applyFont="1" applyFill="1" applyBorder="1" applyAlignment="1" applyProtection="1">
      <alignment vertical="center" wrapText="1"/>
    </xf>
    <xf numFmtId="0" fontId="1" fillId="0" borderId="6" xfId="1" applyFont="1" applyFill="1" applyBorder="1" applyAlignment="1" applyProtection="1">
      <alignment vertical="top"/>
      <protection locked="0"/>
    </xf>
    <xf numFmtId="0" fontId="9" fillId="0" borderId="6" xfId="1" applyFont="1" applyFill="1" applyBorder="1" applyAlignment="1" applyProtection="1">
      <alignment vertical="center"/>
    </xf>
    <xf numFmtId="0" fontId="0" fillId="0" borderId="6" xfId="1" applyFont="1" applyFill="1" applyBorder="1" applyAlignment="1" applyProtection="1">
      <alignment vertical="top"/>
      <protection locked="0"/>
    </xf>
    <xf numFmtId="0" fontId="6" fillId="0" borderId="0" xfId="1" applyFont="1" applyFill="1" applyBorder="1" applyAlignment="1" applyProtection="1">
      <alignment horizontal="right" vertical="center"/>
      <protection locked="0"/>
    </xf>
    <xf numFmtId="0" fontId="3" fillId="0" borderId="0" xfId="1" applyFont="1" applyFill="1" applyBorder="1" applyAlignment="1" applyProtection="1">
      <alignment horizontal="right" vertical="center"/>
    </xf>
    <xf numFmtId="0" fontId="7" fillId="0" borderId="7" xfId="1" applyFont="1" applyFill="1" applyBorder="1" applyAlignment="1" applyProtection="1">
      <alignment horizontal="center" vertical="center"/>
    </xf>
    <xf numFmtId="0" fontId="7"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xf>
    <xf numFmtId="4" fontId="0" fillId="0" borderId="2" xfId="1" applyNumberFormat="1" applyFont="1" applyFill="1" applyBorder="1" applyAlignment="1" applyProtection="1">
      <alignment horizontal="right" vertical="center"/>
      <protection locked="0"/>
    </xf>
    <xf numFmtId="0" fontId="0" fillId="0" borderId="6" xfId="1" applyFont="1" applyFill="1" applyBorder="1" applyAlignment="1" applyProtection="1">
      <alignment vertical="center" wrapText="1"/>
    </xf>
    <xf numFmtId="0" fontId="0" fillId="0" borderId="6"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right"/>
      <protection locked="0"/>
    </xf>
    <xf numFmtId="0" fontId="8" fillId="0" borderId="6"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horizontal="right" vertical="center"/>
      <protection locked="0"/>
    </xf>
    <xf numFmtId="0" fontId="9" fillId="0" borderId="0" xfId="1" applyFont="1" applyFill="1" applyBorder="1" applyAlignment="1" applyProtection="1">
      <alignment horizontal="right" vertical="center"/>
      <protection locked="0"/>
    </xf>
    <xf numFmtId="0" fontId="7" fillId="2"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right" vertical="center"/>
      <protection locked="0"/>
    </xf>
    <xf numFmtId="0" fontId="6" fillId="2" borderId="6" xfId="1" applyFont="1" applyFill="1" applyBorder="1" applyAlignment="1" applyProtection="1">
      <alignment horizontal="left" vertical="center"/>
      <protection locked="0"/>
    </xf>
    <xf numFmtId="0" fontId="9" fillId="0" borderId="0" xfId="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0" borderId="6" xfId="1" applyNumberFormat="1" applyFont="1" applyFill="1" applyBorder="1" applyAlignment="1" applyProtection="1">
      <alignment horizontal="center" vertical="center"/>
    </xf>
    <xf numFmtId="49" fontId="9" fillId="0" borderId="0" xfId="1" applyNumberFormat="1" applyFont="1" applyFill="1" applyBorder="1" applyAlignment="1" applyProtection="1"/>
    <xf numFmtId="0" fontId="15" fillId="0" borderId="0" xfId="1" applyFont="1" applyFill="1" applyBorder="1" applyAlignment="1" applyProtection="1"/>
    <xf numFmtId="49" fontId="15" fillId="0" borderId="0" xfId="1" applyNumberFormat="1" applyFont="1" applyFill="1" applyBorder="1" applyAlignment="1" applyProtection="1"/>
    <xf numFmtId="0" fontId="15" fillId="0" borderId="0" xfId="1" applyFont="1" applyFill="1" applyBorder="1" applyAlignment="1" applyProtection="1">
      <alignment horizontal="right"/>
    </xf>
    <xf numFmtId="0" fontId="3" fillId="0" borderId="0" xfId="1" applyFont="1" applyFill="1" applyBorder="1" applyAlignment="1" applyProtection="1">
      <alignment horizontal="right"/>
    </xf>
    <xf numFmtId="0" fontId="6" fillId="0" borderId="0" xfId="1" applyFont="1" applyFill="1" applyBorder="1" applyAlignment="1" applyProtection="1">
      <alignment horizontal="right"/>
    </xf>
    <xf numFmtId="0" fontId="3" fillId="0" borderId="10" xfId="1" applyFont="1" applyFill="1" applyBorder="1" applyAlignment="1" applyProtection="1">
      <alignment horizontal="right"/>
    </xf>
    <xf numFmtId="49" fontId="7" fillId="0" borderId="6" xfId="1" applyNumberFormat="1" applyFont="1" applyFill="1" applyBorder="1" applyAlignment="1" applyProtection="1">
      <alignment horizontal="center" vertical="center"/>
    </xf>
    <xf numFmtId="4" fontId="6" fillId="0" borderId="6" xfId="1"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6" fillId="0" borderId="6" xfId="1" applyFont="1" applyFill="1" applyBorder="1" applyAlignment="1" applyProtection="1">
      <alignment vertical="center" wrapText="1"/>
    </xf>
    <xf numFmtId="0" fontId="19" fillId="0" borderId="0" xfId="0" applyFont="1" applyFill="1" applyBorder="1" applyAlignment="1" applyProtection="1">
      <alignment vertical="center"/>
      <protection locked="0"/>
    </xf>
    <xf numFmtId="0" fontId="8"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vertical="top"/>
    </xf>
    <xf numFmtId="49" fontId="3" fillId="0" borderId="0" xfId="1" applyNumberFormat="1" applyFont="1" applyFill="1" applyBorder="1" applyAlignment="1" applyProtection="1"/>
    <xf numFmtId="0" fontId="0" fillId="0" borderId="6" xfId="1" applyFont="1" applyFill="1" applyBorder="1" applyAlignment="1" applyProtection="1">
      <alignment horizontal="left" vertical="top" wrapText="1"/>
      <protection locked="0"/>
    </xf>
    <xf numFmtId="0" fontId="0" fillId="0" borderId="6" xfId="1" applyFont="1" applyFill="1" applyBorder="1" applyAlignment="1" applyProtection="1">
      <alignment horizontal="left" vertical="center" wrapText="1"/>
      <protection locked="0"/>
    </xf>
    <xf numFmtId="0" fontId="0" fillId="0" borderId="6" xfId="1" applyFont="1" applyFill="1" applyBorder="1" applyAlignment="1" applyProtection="1">
      <alignment horizontal="left" vertical="top" wrapText="1"/>
    </xf>
    <xf numFmtId="0" fontId="7" fillId="0" borderId="0" xfId="1" applyFont="1" applyFill="1" applyBorder="1" applyAlignment="1" applyProtection="1"/>
    <xf numFmtId="0" fontId="8" fillId="0" borderId="6" xfId="1" applyFont="1" applyFill="1" applyBorder="1" applyAlignment="1" applyProtection="1">
      <alignment horizontal="center" vertical="center"/>
      <protection locked="0"/>
    </xf>
    <xf numFmtId="4" fontId="0" fillId="0" borderId="6" xfId="1" applyNumberFormat="1" applyFont="1" applyFill="1" applyBorder="1" applyAlignment="1" applyProtection="1">
      <alignment horizontal="right" vertical="center" wrapText="1"/>
      <protection locked="0"/>
    </xf>
    <xf numFmtId="0" fontId="6" fillId="0" borderId="6" xfId="1" applyFont="1" applyFill="1" applyBorder="1" applyAlignment="1" applyProtection="1">
      <alignment horizontal="right" vertical="center" wrapText="1"/>
      <protection locked="0"/>
    </xf>
    <xf numFmtId="4" fontId="0" fillId="0" borderId="6" xfId="1" applyNumberFormat="1" applyFont="1" applyFill="1" applyBorder="1" applyAlignment="1" applyProtection="1">
      <alignment horizontal="right" vertical="center" wrapText="1"/>
    </xf>
    <xf numFmtId="0" fontId="6" fillId="0" borderId="6" xfId="1" applyFont="1" applyFill="1" applyBorder="1" applyAlignment="1" applyProtection="1">
      <alignment horizontal="right" vertical="center" wrapText="1"/>
    </xf>
    <xf numFmtId="0" fontId="0" fillId="0" borderId="1" xfId="1" applyFont="1" applyFill="1" applyBorder="1" applyAlignment="1" applyProtection="1">
      <alignment horizontal="left" vertical="top" wrapText="1"/>
    </xf>
    <xf numFmtId="0" fontId="0" fillId="0" borderId="2" xfId="1" applyFont="1" applyFill="1" applyBorder="1" applyAlignment="1" applyProtection="1">
      <alignment horizontal="left" vertical="top" wrapText="1"/>
    </xf>
    <xf numFmtId="0" fontId="0" fillId="0" borderId="14" xfId="1" applyFont="1" applyFill="1" applyBorder="1" applyAlignment="1" applyProtection="1">
      <alignment horizontal="left" vertical="top" wrapText="1"/>
    </xf>
    <xf numFmtId="0" fontId="6" fillId="0" borderId="4"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1" applyFont="1" applyFill="1" applyBorder="1" applyAlignment="1" applyProtection="1">
      <alignment horizontal="left" vertical="top" wrapText="1"/>
    </xf>
    <xf numFmtId="0" fontId="0" fillId="0" borderId="9" xfId="1" applyFont="1" applyFill="1" applyBorder="1" applyAlignment="1" applyProtection="1">
      <alignment horizontal="left" vertical="top" wrapText="1"/>
    </xf>
    <xf numFmtId="0" fontId="0" fillId="0" borderId="11" xfId="1" applyFont="1" applyFill="1" applyBorder="1" applyAlignment="1" applyProtection="1">
      <alignment horizontal="left" vertical="top" wrapText="1"/>
    </xf>
    <xf numFmtId="49" fontId="0" fillId="0" borderId="14" xfId="1" applyNumberFormat="1" applyFont="1" applyFill="1" applyBorder="1" applyAlignment="1" applyProtection="1">
      <alignment horizontal="left" vertical="top" wrapText="1"/>
    </xf>
    <xf numFmtId="4" fontId="0" fillId="0" borderId="4" xfId="1" applyNumberFormat="1" applyFont="1" applyFill="1" applyBorder="1" applyAlignment="1" applyProtection="1">
      <alignment horizontal="right" vertical="center" wrapText="1"/>
    </xf>
    <xf numFmtId="0" fontId="9" fillId="0" borderId="0" xfId="1" applyFont="1" applyFill="1" applyBorder="1" applyAlignment="1" applyProtection="1">
      <alignment vertical="top"/>
      <protection locked="0"/>
    </xf>
    <xf numFmtId="49" fontId="3" fillId="0" borderId="0" xfId="1" applyNumberFormat="1" applyFont="1" applyFill="1" applyBorder="1" applyAlignment="1" applyProtection="1">
      <protection locked="0"/>
    </xf>
    <xf numFmtId="0" fontId="3" fillId="0" borderId="0" xfId="1" applyFont="1" applyFill="1" applyBorder="1" applyAlignment="1" applyProtection="1">
      <protection locked="0"/>
    </xf>
    <xf numFmtId="0" fontId="7" fillId="0" borderId="0" xfId="1" applyFont="1" applyFill="1" applyBorder="1" applyAlignment="1" applyProtection="1">
      <protection locked="0"/>
    </xf>
    <xf numFmtId="0" fontId="9" fillId="0" borderId="6"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xf>
    <xf numFmtId="0" fontId="19" fillId="0" borderId="0" xfId="1" applyFont="1" applyFill="1" applyBorder="1" applyAlignment="1" applyProtection="1">
      <alignment horizontal="center" wrapText="1"/>
    </xf>
    <xf numFmtId="0" fontId="19" fillId="0" borderId="0" xfId="1" applyFont="1" applyFill="1" applyBorder="1" applyAlignment="1" applyProtection="1">
      <alignment wrapText="1"/>
    </xf>
    <xf numFmtId="0" fontId="19" fillId="0" borderId="0" xfId="1" applyFont="1" applyFill="1" applyBorder="1" applyAlignment="1" applyProtection="1"/>
    <xf numFmtId="0" fontId="9" fillId="0" borderId="0" xfId="1" applyFont="1" applyFill="1" applyBorder="1" applyAlignment="1" applyProtection="1">
      <alignment horizontal="center" wrapText="1"/>
    </xf>
    <xf numFmtId="0" fontId="0" fillId="0" borderId="0" xfId="1" applyFont="1" applyFill="1" applyBorder="1" applyAlignment="1" applyProtection="1">
      <alignment horizontal="right" wrapText="1"/>
    </xf>
    <xf numFmtId="0" fontId="8" fillId="0" borderId="2" xfId="1" applyFont="1" applyFill="1" applyBorder="1" applyAlignment="1" applyProtection="1">
      <alignment horizontal="center" vertical="center" wrapText="1"/>
    </xf>
    <xf numFmtId="4" fontId="0" fillId="0" borderId="2" xfId="1" applyNumberFormat="1" applyFont="1" applyFill="1" applyBorder="1" applyAlignment="1" applyProtection="1">
      <alignment horizontal="right" vertical="center"/>
    </xf>
    <xf numFmtId="0" fontId="23" fillId="0" borderId="0" xfId="1" applyFont="1" applyFill="1" applyBorder="1" applyAlignment="1" applyProtection="1">
      <alignment horizontal="center" vertical="center"/>
    </xf>
    <xf numFmtId="0" fontId="6" fillId="0" borderId="6" xfId="1" applyFont="1" applyFill="1" applyBorder="1" applyAlignment="1" applyProtection="1">
      <alignment vertical="center"/>
    </xf>
    <xf numFmtId="0" fontId="6" fillId="0" borderId="6" xfId="1" applyFont="1" applyFill="1" applyBorder="1" applyAlignment="1" applyProtection="1">
      <alignment horizontal="left" vertical="center"/>
      <protection locked="0"/>
    </xf>
    <xf numFmtId="0" fontId="6" fillId="0" borderId="6" xfId="1" applyFont="1" applyFill="1" applyBorder="1" applyAlignment="1" applyProtection="1">
      <alignment vertical="center"/>
      <protection locked="0"/>
    </xf>
    <xf numFmtId="0" fontId="24" fillId="0" borderId="6" xfId="1" applyFont="1" applyFill="1" applyBorder="1" applyAlignment="1" applyProtection="1">
      <alignment horizontal="right" vertical="center"/>
    </xf>
    <xf numFmtId="0" fontId="24" fillId="0" borderId="6" xfId="1" applyFont="1" applyFill="1" applyBorder="1" applyAlignment="1" applyProtection="1">
      <alignment horizontal="center" vertical="center"/>
    </xf>
    <xf numFmtId="0" fontId="24" fillId="0" borderId="6" xfId="1" applyFont="1" applyFill="1" applyBorder="1" applyAlignment="1" applyProtection="1">
      <alignment horizontal="center" vertical="center"/>
      <protection locked="0"/>
    </xf>
    <xf numFmtId="4" fontId="24" fillId="0" borderId="6" xfId="1" applyNumberFormat="1" applyFont="1" applyFill="1" applyBorder="1" applyAlignment="1" applyProtection="1">
      <alignment horizontal="right" vertical="center"/>
    </xf>
    <xf numFmtId="4" fontId="6" fillId="0" borderId="1" xfId="1" applyNumberFormat="1" applyFont="1" applyFill="1" applyBorder="1" applyAlignment="1" applyProtection="1">
      <alignment horizontal="right" vertical="center"/>
    </xf>
    <xf numFmtId="0" fontId="9" fillId="0" borderId="14" xfId="1" applyFont="1" applyFill="1" applyBorder="1" applyAlignment="1" applyProtection="1"/>
    <xf numFmtId="4" fontId="6" fillId="0" borderId="4" xfId="1" applyNumberFormat="1" applyFont="1" applyFill="1" applyBorder="1" applyAlignment="1" applyProtection="1">
      <alignment horizontal="right" vertical="center"/>
      <protection locked="0"/>
    </xf>
    <xf numFmtId="4" fontId="6" fillId="0" borderId="5" xfId="1" applyNumberFormat="1" applyFont="1" applyFill="1" applyBorder="1" applyAlignment="1" applyProtection="1">
      <alignment horizontal="right" vertical="center"/>
    </xf>
    <xf numFmtId="0" fontId="6" fillId="0" borderId="6" xfId="1" applyFont="1" applyFill="1" applyBorder="1" applyAlignment="1" applyProtection="1">
      <alignment horizontal="right" vertical="center"/>
    </xf>
    <xf numFmtId="3" fontId="7" fillId="0" borderId="2" xfId="1" applyNumberFormat="1" applyFont="1" applyFill="1" applyBorder="1" applyAlignment="1" applyProtection="1">
      <alignment horizontal="center" vertical="center"/>
    </xf>
    <xf numFmtId="0" fontId="8" fillId="0" borderId="13"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right" vertical="center"/>
      <protection locked="0"/>
    </xf>
    <xf numFmtId="0" fontId="6" fillId="0" borderId="13" xfId="1" applyFont="1" applyFill="1" applyBorder="1" applyAlignment="1" applyProtection="1">
      <alignment horizontal="right" vertical="center"/>
      <protection locked="0"/>
    </xf>
    <xf numFmtId="0" fontId="6" fillId="0" borderId="13" xfId="1" applyFont="1" applyFill="1" applyBorder="1" applyAlignment="1" applyProtection="1">
      <alignment horizontal="right" vertical="center"/>
    </xf>
    <xf numFmtId="0" fontId="6" fillId="0" borderId="5" xfId="1" applyFont="1" applyFill="1" applyBorder="1" applyAlignment="1" applyProtection="1">
      <alignment horizontal="left" vertical="center"/>
    </xf>
    <xf numFmtId="0" fontId="6" fillId="0" borderId="7" xfId="1" applyFont="1" applyFill="1" applyBorder="1" applyAlignment="1" applyProtection="1">
      <alignment horizontal="left" vertical="center"/>
    </xf>
    <xf numFmtId="4" fontId="6" fillId="0" borderId="16" xfId="1" applyNumberFormat="1" applyFont="1" applyFill="1" applyBorder="1" applyAlignment="1" applyProtection="1">
      <alignment horizontal="right" vertical="center"/>
      <protection locked="0"/>
    </xf>
    <xf numFmtId="0" fontId="6" fillId="0" borderId="4" xfId="1" applyFont="1" applyFill="1" applyBorder="1" applyAlignment="1" applyProtection="1">
      <alignment horizontal="left" vertical="center"/>
    </xf>
    <xf numFmtId="0" fontId="9" fillId="0" borderId="5" xfId="1" applyFont="1" applyFill="1" applyBorder="1" applyAlignment="1" applyProtection="1"/>
    <xf numFmtId="0" fontId="24" fillId="0" borderId="5" xfId="1" applyFont="1" applyFill="1" applyBorder="1" applyAlignment="1" applyProtection="1">
      <alignment horizontal="center" vertical="center"/>
    </xf>
    <xf numFmtId="4" fontId="24" fillId="0" borderId="12" xfId="1" applyNumberFormat="1" applyFont="1" applyFill="1" applyBorder="1" applyAlignment="1" applyProtection="1">
      <alignment horizontal="right" vertical="center"/>
    </xf>
    <xf numFmtId="4" fontId="24" fillId="0" borderId="6" xfId="1" applyNumberFormat="1" applyFont="1" applyFill="1" applyBorder="1" applyAlignment="1" applyProtection="1">
      <alignment horizontal="right" vertical="center"/>
      <protection locked="0"/>
    </xf>
    <xf numFmtId="4" fontId="6" fillId="0" borderId="12" xfId="1" applyNumberFormat="1" applyFont="1" applyFill="1" applyBorder="1" applyAlignment="1" applyProtection="1">
      <alignment horizontal="right" vertical="center"/>
    </xf>
    <xf numFmtId="0" fontId="24" fillId="0" borderId="5"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top"/>
    </xf>
    <xf numFmtId="0" fontId="6" fillId="0" borderId="0" xfId="1" applyFont="1" applyFill="1" applyBorder="1" applyAlignment="1" applyProtection="1">
      <alignment horizontal="left" vertical="center"/>
    </xf>
    <xf numFmtId="0" fontId="23"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8" fillId="0" borderId="11"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xf>
    <xf numFmtId="0" fontId="8" fillId="0" borderId="15"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protection locked="0"/>
    </xf>
    <xf numFmtId="0" fontId="6" fillId="0" borderId="4" xfId="1" applyFont="1" applyFill="1" applyBorder="1" applyAlignment="1" applyProtection="1">
      <alignment horizontal="right" vertical="center"/>
      <protection locked="0"/>
    </xf>
    <xf numFmtId="0" fontId="8" fillId="0" borderId="7" xfId="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xf>
    <xf numFmtId="0" fontId="6" fillId="0" borderId="0" xfId="1" applyFont="1" applyFill="1" applyBorder="1" applyAlignment="1" applyProtection="1">
      <alignment horizontal="right" wrapText="1"/>
      <protection locked="0"/>
    </xf>
    <xf numFmtId="0" fontId="3" fillId="0" borderId="0" xfId="1" applyFont="1" applyFill="1" applyBorder="1" applyAlignment="1" applyProtection="1">
      <alignment horizontal="right" vertical="center"/>
      <protection locked="0"/>
    </xf>
    <xf numFmtId="0" fontId="10"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protection locked="0"/>
    </xf>
    <xf numFmtId="0" fontId="7" fillId="0" borderId="0" xfId="1" applyFont="1" applyFill="1" applyBorder="1" applyAlignment="1" applyProtection="1"/>
    <xf numFmtId="0" fontId="3" fillId="0" borderId="0" xfId="1" applyFont="1" applyFill="1" applyBorder="1" applyAlignment="1" applyProtection="1">
      <alignment horizontal="right"/>
      <protection locked="0"/>
    </xf>
    <xf numFmtId="0" fontId="8" fillId="0" borderId="3"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wrapText="1"/>
    </xf>
    <xf numFmtId="0" fontId="7" fillId="0" borderId="3" xfId="1" applyFont="1" applyFill="1" applyBorder="1" applyAlignment="1" applyProtection="1">
      <alignment horizontal="center" vertical="center"/>
    </xf>
    <xf numFmtId="0" fontId="7" fillId="0" borderId="3"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protection locked="0"/>
    </xf>
    <xf numFmtId="0" fontId="0" fillId="0" borderId="4"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protection locked="0"/>
    </xf>
    <xf numFmtId="0" fontId="7" fillId="0" borderId="1"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xf>
    <xf numFmtId="49" fontId="9" fillId="0" borderId="0" xfId="1" applyNumberFormat="1" applyFont="1" applyFill="1" applyBorder="1" applyAlignment="1" applyProtection="1"/>
    <xf numFmtId="0" fontId="9" fillId="0" borderId="0" xfId="1" applyFont="1" applyFill="1" applyBorder="1" applyAlignment="1" applyProtection="1"/>
    <xf numFmtId="49" fontId="7" fillId="0" borderId="2" xfId="1" applyNumberFormat="1" applyFont="1" applyFill="1" applyBorder="1" applyAlignment="1" applyProtection="1">
      <alignment horizontal="center" vertical="center" wrapText="1"/>
    </xf>
    <xf numFmtId="49" fontId="7" fillId="0" borderId="4" xfId="1" applyNumberFormat="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protection locked="0"/>
    </xf>
    <xf numFmtId="0" fontId="0" fillId="0" borderId="2" xfId="1" applyFont="1" applyFill="1" applyBorder="1" applyAlignment="1" applyProtection="1">
      <alignment horizontal="center" vertical="center"/>
    </xf>
    <xf numFmtId="0" fontId="0" fillId="0" borderId="4"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20" fillId="0" borderId="0" xfId="1" applyFont="1" applyFill="1" applyBorder="1" applyAlignment="1" applyProtection="1">
      <alignment horizontal="center" vertical="center" wrapText="1"/>
    </xf>
    <xf numFmtId="0" fontId="21"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wrapText="1"/>
    </xf>
    <xf numFmtId="0" fontId="7" fillId="0" borderId="1"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0" fillId="0" borderId="3" xfId="1" applyFont="1" applyFill="1" applyBorder="1" applyAlignment="1" applyProtection="1">
      <alignment horizontal="left" vertical="center"/>
      <protection locked="0"/>
    </xf>
    <xf numFmtId="0" fontId="0" fillId="0" borderId="4" xfId="1" applyFont="1" applyFill="1" applyBorder="1" applyAlignment="1" applyProtection="1">
      <alignment horizontal="left" vertical="center"/>
      <protection locked="0"/>
    </xf>
    <xf numFmtId="0" fontId="7" fillId="0" borderId="7"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protection locked="0"/>
    </xf>
    <xf numFmtId="0" fontId="7" fillId="0" borderId="3"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xf>
    <xf numFmtId="0" fontId="7" fillId="0" borderId="12" xfId="1" applyFont="1" applyFill="1" applyBorder="1" applyAlignment="1" applyProtection="1">
      <alignment horizontal="center" vertical="center" wrapText="1"/>
      <protection locked="0"/>
    </xf>
    <xf numFmtId="0" fontId="0" fillId="0" borderId="10" xfId="1" applyFont="1" applyFill="1" applyBorder="1" applyAlignment="1" applyProtection="1">
      <alignment horizontal="left" vertical="center"/>
    </xf>
    <xf numFmtId="0" fontId="0" fillId="0" borderId="3" xfId="1" applyFont="1" applyFill="1" applyBorder="1" applyAlignment="1" applyProtection="1">
      <alignment horizontal="left" vertical="center"/>
    </xf>
    <xf numFmtId="0" fontId="0" fillId="0" borderId="13" xfId="1" applyFont="1" applyFill="1" applyBorder="1" applyAlignment="1" applyProtection="1">
      <alignment horizontal="left" vertical="center"/>
    </xf>
    <xf numFmtId="0" fontId="7" fillId="0" borderId="7"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5"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xf>
    <xf numFmtId="0" fontId="0" fillId="0" borderId="0" xfId="1" applyFont="1" applyFill="1" applyBorder="1" applyAlignment="1" applyProtection="1">
      <alignment vertical="top"/>
      <protection locked="0"/>
    </xf>
    <xf numFmtId="0" fontId="16" fillId="0" borderId="0" xfId="1" applyFont="1" applyFill="1" applyBorder="1" applyAlignment="1" applyProtection="1">
      <alignment horizontal="center" vertical="center" wrapText="1"/>
    </xf>
    <xf numFmtId="0" fontId="6" fillId="0" borderId="10" xfId="1" applyFont="1" applyFill="1" applyBorder="1" applyAlignment="1" applyProtection="1">
      <alignment horizontal="left" vertical="center"/>
    </xf>
    <xf numFmtId="49" fontId="9" fillId="0" borderId="10" xfId="1" applyNumberFormat="1" applyFont="1" applyFill="1" applyBorder="1" applyAlignment="1" applyProtection="1"/>
    <xf numFmtId="0" fontId="15" fillId="0" borderId="10" xfId="1" applyFont="1" applyFill="1" applyBorder="1" applyAlignment="1" applyProtection="1">
      <alignment horizontal="right"/>
    </xf>
    <xf numFmtId="49" fontId="6" fillId="0" borderId="3"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vertical="center" wrapText="1"/>
    </xf>
    <xf numFmtId="49" fontId="7" fillId="0" borderId="7" xfId="1"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protection locked="0"/>
    </xf>
    <xf numFmtId="0" fontId="14" fillId="0" borderId="0" xfId="1" applyFont="1" applyFill="1" applyBorder="1" applyAlignment="1" applyProtection="1">
      <alignment horizontal="center" vertical="center"/>
    </xf>
    <xf numFmtId="0" fontId="14"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xf>
    <xf numFmtId="0" fontId="7" fillId="2" borderId="4"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left" vertical="center"/>
    </xf>
    <xf numFmtId="0" fontId="6" fillId="0"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7" fillId="2" borderId="1"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protection locked="0"/>
    </xf>
    <xf numFmtId="0" fontId="7" fillId="2" borderId="9" xfId="1" applyFont="1" applyFill="1" applyBorder="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3" fillId="0" borderId="0" xfId="1" applyFont="1" applyFill="1" applyBorder="1" applyAlignment="1" applyProtection="1">
      <alignment horizontal="right"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vertical="center"/>
    </xf>
    <xf numFmtId="0" fontId="7" fillId="0" borderId="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protection locked="0"/>
    </xf>
    <xf numFmtId="0" fontId="5" fillId="0" borderId="0" xfId="1" applyFont="1" applyFill="1" applyBorder="1" applyAlignment="1" applyProtection="1">
      <alignment vertical="top"/>
      <protection locked="0"/>
    </xf>
    <xf numFmtId="0" fontId="5" fillId="0" borderId="0" xfId="1" applyFont="1" applyFill="1" applyBorder="1" applyAlignment="1" applyProtection="1"/>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cellXfs>
  <cellStyles count="2">
    <cellStyle name="Normal" xfId="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39"/>
  <sheetViews>
    <sheetView tabSelected="1" workbookViewId="0">
      <selection activeCell="J12" sqref="J12"/>
    </sheetView>
  </sheetViews>
  <sheetFormatPr defaultColWidth="9.33203125" defaultRowHeight="14.25" customHeight="1"/>
  <cols>
    <col min="1" max="4" width="32.33203125" style="19" customWidth="1"/>
    <col min="5" max="5" width="9.33203125" style="3" customWidth="1"/>
    <col min="6" max="16384" width="9.33203125" style="3"/>
  </cols>
  <sheetData>
    <row r="1" spans="1:4" ht="13.5" customHeight="1">
      <c r="A1" s="20"/>
      <c r="B1" s="20"/>
      <c r="C1" s="20"/>
      <c r="D1" s="79" t="s">
        <v>0</v>
      </c>
    </row>
    <row r="2" spans="1:4" ht="45" customHeight="1">
      <c r="A2" s="150" t="s">
        <v>787</v>
      </c>
      <c r="B2" s="151"/>
      <c r="C2" s="151"/>
      <c r="D2" s="151"/>
    </row>
    <row r="3" spans="1:4" ht="21" customHeight="1">
      <c r="A3" s="152" t="s">
        <v>1</v>
      </c>
      <c r="B3" s="153"/>
      <c r="C3" s="122"/>
      <c r="D3" s="79" t="s">
        <v>2</v>
      </c>
    </row>
    <row r="4" spans="1:4" ht="19.5" customHeight="1">
      <c r="A4" s="154" t="s">
        <v>3</v>
      </c>
      <c r="B4" s="155"/>
      <c r="C4" s="154" t="s">
        <v>4</v>
      </c>
      <c r="D4" s="155"/>
    </row>
    <row r="5" spans="1:4" ht="19.5" customHeight="1">
      <c r="A5" s="156" t="s">
        <v>5</v>
      </c>
      <c r="B5" s="156" t="s">
        <v>6</v>
      </c>
      <c r="C5" s="156" t="s">
        <v>7</v>
      </c>
      <c r="D5" s="156" t="s">
        <v>6</v>
      </c>
    </row>
    <row r="6" spans="1:4" ht="19.5" customHeight="1">
      <c r="A6" s="157"/>
      <c r="B6" s="157"/>
      <c r="C6" s="157"/>
      <c r="D6" s="157"/>
    </row>
    <row r="7" spans="1:4" ht="20.25" customHeight="1">
      <c r="A7" s="46" t="s">
        <v>8</v>
      </c>
      <c r="B7" s="13">
        <v>23976454.359999999</v>
      </c>
      <c r="C7" s="46" t="s">
        <v>9</v>
      </c>
      <c r="D7" s="13"/>
    </row>
    <row r="8" spans="1:4" ht="20.25" customHeight="1">
      <c r="A8" s="46" t="s">
        <v>10</v>
      </c>
      <c r="B8" s="13"/>
      <c r="C8" s="46" t="s">
        <v>11</v>
      </c>
      <c r="D8" s="13"/>
    </row>
    <row r="9" spans="1:4" ht="20.25" customHeight="1">
      <c r="A9" s="46" t="s">
        <v>12</v>
      </c>
      <c r="B9" s="13"/>
      <c r="C9" s="46" t="s">
        <v>13</v>
      </c>
      <c r="D9" s="13"/>
    </row>
    <row r="10" spans="1:4" ht="20.25" customHeight="1">
      <c r="A10" s="46" t="s">
        <v>14</v>
      </c>
      <c r="B10" s="16"/>
      <c r="C10" s="46" t="s">
        <v>15</v>
      </c>
      <c r="D10" s="13"/>
    </row>
    <row r="11" spans="1:4" ht="20.25" customHeight="1">
      <c r="A11" s="46" t="s">
        <v>16</v>
      </c>
      <c r="B11" s="13">
        <v>200000</v>
      </c>
      <c r="C11" s="46" t="s">
        <v>17</v>
      </c>
      <c r="D11" s="13"/>
    </row>
    <row r="12" spans="1:4" ht="20.25" customHeight="1">
      <c r="A12" s="46" t="s">
        <v>18</v>
      </c>
      <c r="B12" s="16"/>
      <c r="C12" s="46" t="s">
        <v>19</v>
      </c>
      <c r="D12" s="13"/>
    </row>
    <row r="13" spans="1:4" ht="20.25" customHeight="1">
      <c r="A13" s="46" t="s">
        <v>20</v>
      </c>
      <c r="B13" s="16"/>
      <c r="C13" s="46" t="s">
        <v>21</v>
      </c>
      <c r="D13" s="13"/>
    </row>
    <row r="14" spans="1:4" ht="20.25" customHeight="1">
      <c r="A14" s="46" t="s">
        <v>22</v>
      </c>
      <c r="B14" s="16"/>
      <c r="C14" s="46" t="s">
        <v>23</v>
      </c>
      <c r="D14" s="13">
        <v>9819306.1799999997</v>
      </c>
    </row>
    <row r="15" spans="1:4" ht="20.25" customHeight="1">
      <c r="A15" s="140" t="s">
        <v>24</v>
      </c>
      <c r="B15" s="16"/>
      <c r="C15" s="46" t="s">
        <v>25</v>
      </c>
      <c r="D15" s="13"/>
    </row>
    <row r="16" spans="1:4" ht="20.25" customHeight="1">
      <c r="A16" s="141" t="s">
        <v>26</v>
      </c>
      <c r="B16" s="142">
        <v>200000</v>
      </c>
      <c r="C16" s="46" t="s">
        <v>27</v>
      </c>
      <c r="D16" s="13">
        <v>830297.22</v>
      </c>
    </row>
    <row r="17" spans="1:7" ht="20.25" customHeight="1">
      <c r="A17" s="131"/>
      <c r="B17" s="131"/>
      <c r="C17" s="143" t="s">
        <v>28</v>
      </c>
      <c r="D17" s="13"/>
    </row>
    <row r="18" spans="1:7" ht="20.25" customHeight="1">
      <c r="A18" s="131"/>
      <c r="B18" s="131"/>
      <c r="C18" s="143" t="s">
        <v>29</v>
      </c>
      <c r="D18" s="13"/>
      <c r="G18" s="3" t="s">
        <v>30</v>
      </c>
    </row>
    <row r="19" spans="1:7" ht="20.25" customHeight="1">
      <c r="A19" s="131"/>
      <c r="B19" s="131"/>
      <c r="C19" s="143" t="s">
        <v>31</v>
      </c>
      <c r="D19" s="13"/>
    </row>
    <row r="20" spans="1:7" ht="20.25" customHeight="1">
      <c r="A20" s="131"/>
      <c r="B20" s="131"/>
      <c r="C20" s="143" t="s">
        <v>32</v>
      </c>
      <c r="D20" s="13"/>
    </row>
    <row r="21" spans="1:7" ht="20.25" customHeight="1">
      <c r="A21" s="131"/>
      <c r="B21" s="131"/>
      <c r="C21" s="143" t="s">
        <v>33</v>
      </c>
      <c r="D21" s="13"/>
    </row>
    <row r="22" spans="1:7" ht="20.25" customHeight="1">
      <c r="A22" s="131"/>
      <c r="B22" s="131"/>
      <c r="C22" s="143" t="s">
        <v>34</v>
      </c>
      <c r="D22" s="13"/>
    </row>
    <row r="23" spans="1:7" ht="20.25" customHeight="1">
      <c r="A23" s="131"/>
      <c r="B23" s="131"/>
      <c r="C23" s="143" t="s">
        <v>35</v>
      </c>
      <c r="D23" s="13"/>
    </row>
    <row r="24" spans="1:7" ht="20.25" customHeight="1">
      <c r="A24" s="131"/>
      <c r="B24" s="131"/>
      <c r="C24" s="143" t="s">
        <v>36</v>
      </c>
      <c r="D24" s="13"/>
    </row>
    <row r="25" spans="1:7" ht="20.25" customHeight="1">
      <c r="A25" s="144"/>
      <c r="B25" s="144"/>
      <c r="C25" s="46" t="s">
        <v>37</v>
      </c>
      <c r="D25" s="13"/>
    </row>
    <row r="26" spans="1:7" ht="20.25" customHeight="1">
      <c r="A26" s="29"/>
      <c r="B26" s="29"/>
      <c r="C26" s="46" t="s">
        <v>38</v>
      </c>
      <c r="D26" s="13">
        <v>389250.96</v>
      </c>
    </row>
    <row r="27" spans="1:7" ht="20.25" customHeight="1">
      <c r="A27" s="29"/>
      <c r="B27" s="29"/>
      <c r="C27" s="46" t="s">
        <v>39</v>
      </c>
      <c r="D27" s="13"/>
    </row>
    <row r="28" spans="1:7" ht="20.25" customHeight="1">
      <c r="A28" s="29"/>
      <c r="B28" s="29"/>
      <c r="C28" s="46" t="s">
        <v>40</v>
      </c>
      <c r="D28" s="13"/>
    </row>
    <row r="29" spans="1:7" ht="20.25" customHeight="1">
      <c r="A29" s="29"/>
      <c r="B29" s="29"/>
      <c r="C29" s="46" t="s">
        <v>41</v>
      </c>
      <c r="D29" s="13"/>
    </row>
    <row r="30" spans="1:7" ht="20.25" customHeight="1">
      <c r="A30" s="29"/>
      <c r="B30" s="29"/>
      <c r="C30" s="46" t="s">
        <v>42</v>
      </c>
      <c r="D30" s="13"/>
    </row>
    <row r="31" spans="1:7" ht="20.25" customHeight="1">
      <c r="A31" s="29"/>
      <c r="B31" s="29"/>
      <c r="C31" s="46" t="s">
        <v>43</v>
      </c>
      <c r="D31" s="13"/>
    </row>
    <row r="32" spans="1:7" ht="20.25" customHeight="1">
      <c r="A32" s="29"/>
      <c r="B32" s="29"/>
      <c r="C32" s="46" t="s">
        <v>44</v>
      </c>
      <c r="D32" s="13">
        <v>13137600</v>
      </c>
    </row>
    <row r="33" spans="1:4" ht="20.25" customHeight="1">
      <c r="A33" s="29"/>
      <c r="B33" s="29"/>
      <c r="C33" s="46" t="s">
        <v>45</v>
      </c>
      <c r="D33" s="13"/>
    </row>
    <row r="34" spans="1:4" ht="20.25" customHeight="1">
      <c r="A34" s="29"/>
      <c r="B34" s="29"/>
      <c r="C34" s="46" t="s">
        <v>46</v>
      </c>
      <c r="D34" s="13"/>
    </row>
    <row r="35" spans="1:4" ht="20.25" customHeight="1">
      <c r="A35" s="29"/>
      <c r="B35" s="29"/>
      <c r="C35" s="46" t="s">
        <v>47</v>
      </c>
      <c r="D35" s="13"/>
    </row>
    <row r="36" spans="1:4" ht="20.25" customHeight="1">
      <c r="A36" s="29"/>
      <c r="B36" s="29"/>
      <c r="C36" s="46" t="s">
        <v>48</v>
      </c>
      <c r="D36" s="13"/>
    </row>
    <row r="37" spans="1:4" ht="20.25" customHeight="1">
      <c r="A37" s="145" t="s">
        <v>49</v>
      </c>
      <c r="B37" s="146">
        <v>24176454.359999999</v>
      </c>
      <c r="C37" s="127" t="s">
        <v>50</v>
      </c>
      <c r="D37" s="147">
        <f>D39-D38</f>
        <v>24176454.359999999</v>
      </c>
    </row>
    <row r="38" spans="1:4" ht="20.25" customHeight="1">
      <c r="A38" s="140" t="s">
        <v>51</v>
      </c>
      <c r="B38" s="148"/>
      <c r="C38" s="46" t="s">
        <v>52</v>
      </c>
      <c r="D38" s="134"/>
    </row>
    <row r="39" spans="1:4" ht="20.25" customHeight="1">
      <c r="A39" s="149" t="s">
        <v>53</v>
      </c>
      <c r="B39" s="146">
        <v>24176454.359999999</v>
      </c>
      <c r="C39" s="127" t="s">
        <v>54</v>
      </c>
      <c r="D39" s="147">
        <v>24176454.359999999</v>
      </c>
    </row>
  </sheetData>
  <mergeCells count="8">
    <mergeCell ref="A2:D2"/>
    <mergeCell ref="A3:B3"/>
    <mergeCell ref="A4:B4"/>
    <mergeCell ref="C4:D4"/>
    <mergeCell ref="A5:A6"/>
    <mergeCell ref="B5:B6"/>
    <mergeCell ref="C5:C6"/>
    <mergeCell ref="D5:D6"/>
  </mergeCells>
  <phoneticPr fontId="0" type="noConversion"/>
  <printOptions horizontalCentered="1"/>
  <pageMargins left="1" right="1" top="0.75" bottom="0.75" header="0" footer="0"/>
  <pageSetup paperSize="9" scale="97" orientation="landscape" useFirstPageNumber="1"/>
  <ignoredErrors>
    <ignoredError sqref="D37" unlockedFormula="1"/>
  </ignoredErrors>
</worksheet>
</file>

<file path=xl/worksheets/sheet10.xml><?xml version="1.0" encoding="utf-8"?>
<worksheet xmlns="http://schemas.openxmlformats.org/spreadsheetml/2006/main" xmlns:r="http://schemas.openxmlformats.org/officeDocument/2006/relationships">
  <dimension ref="A1:J8"/>
  <sheetViews>
    <sheetView workbookViewId="0">
      <selection activeCell="D25" sqref="D25"/>
    </sheetView>
  </sheetViews>
  <sheetFormatPr defaultColWidth="9" defaultRowHeight="11.25"/>
  <cols>
    <col min="1" max="1" width="33.5" customWidth="1"/>
    <col min="2" max="2" width="30.83203125" customWidth="1"/>
    <col min="3" max="5" width="23.5" customWidth="1"/>
    <col min="6" max="6" width="15.5" customWidth="1"/>
    <col min="7" max="10" width="23.5" customWidth="1"/>
  </cols>
  <sheetData>
    <row r="1" spans="1:10" ht="12">
      <c r="A1" s="32"/>
      <c r="B1" s="32"/>
      <c r="C1" s="32"/>
      <c r="D1" s="32"/>
      <c r="E1" s="32"/>
      <c r="F1" s="3"/>
      <c r="G1" s="32"/>
      <c r="H1" s="3"/>
      <c r="I1" s="3"/>
      <c r="J1" s="55" t="s">
        <v>699</v>
      </c>
    </row>
    <row r="2" spans="1:10" ht="30.75">
      <c r="A2" s="234" t="s">
        <v>700</v>
      </c>
      <c r="B2" s="235"/>
      <c r="C2" s="235"/>
      <c r="D2" s="235"/>
      <c r="E2" s="175"/>
      <c r="F2" s="176"/>
      <c r="G2" s="175"/>
      <c r="H2" s="176"/>
      <c r="I2" s="176"/>
      <c r="J2" s="175"/>
    </row>
    <row r="3" spans="1:10" ht="22.5" customHeight="1">
      <c r="A3" s="236" t="s">
        <v>786</v>
      </c>
      <c r="B3" s="237"/>
      <c r="C3" s="237"/>
      <c r="D3" s="237"/>
      <c r="E3" s="237"/>
      <c r="F3" s="238"/>
      <c r="G3" s="237"/>
      <c r="H3" s="238"/>
      <c r="I3" s="3"/>
      <c r="J3" s="32"/>
    </row>
    <row r="4" spans="1:10" ht="50.25" customHeight="1">
      <c r="A4" s="37" t="s">
        <v>341</v>
      </c>
      <c r="B4" s="37" t="s">
        <v>342</v>
      </c>
      <c r="C4" s="37" t="s">
        <v>343</v>
      </c>
      <c r="D4" s="37" t="s">
        <v>344</v>
      </c>
      <c r="E4" s="37" t="s">
        <v>345</v>
      </c>
      <c r="F4" s="10" t="s">
        <v>346</v>
      </c>
      <c r="G4" s="37" t="s">
        <v>347</v>
      </c>
      <c r="H4" s="10" t="s">
        <v>348</v>
      </c>
      <c r="I4" s="10" t="s">
        <v>349</v>
      </c>
      <c r="J4" s="37" t="s">
        <v>350</v>
      </c>
    </row>
    <row r="5" spans="1:10" ht="18.75" customHeight="1">
      <c r="A5" s="37">
        <v>1</v>
      </c>
      <c r="B5" s="37">
        <v>2</v>
      </c>
      <c r="C5" s="37">
        <v>3</v>
      </c>
      <c r="D5" s="37">
        <v>4</v>
      </c>
      <c r="E5" s="37">
        <v>5</v>
      </c>
      <c r="F5" s="10">
        <v>6</v>
      </c>
      <c r="G5" s="37">
        <v>7</v>
      </c>
      <c r="H5" s="10">
        <v>8</v>
      </c>
      <c r="I5" s="10">
        <v>9</v>
      </c>
      <c r="J5" s="37">
        <v>10</v>
      </c>
    </row>
    <row r="6" spans="1:10" ht="34.5" customHeight="1">
      <c r="A6" s="49" t="s">
        <v>89</v>
      </c>
      <c r="B6" s="84"/>
      <c r="C6" s="84"/>
      <c r="D6" s="84"/>
      <c r="E6" s="50"/>
      <c r="F6" s="47"/>
      <c r="G6" s="50"/>
      <c r="H6" s="47"/>
      <c r="I6" s="47"/>
      <c r="J6" s="50"/>
    </row>
    <row r="7" spans="1:10" ht="34.5" customHeight="1">
      <c r="A7" s="15" t="s">
        <v>89</v>
      </c>
      <c r="B7" s="15" t="s">
        <v>89</v>
      </c>
      <c r="C7" s="15" t="s">
        <v>89</v>
      </c>
      <c r="D7" s="15" t="s">
        <v>89</v>
      </c>
      <c r="E7" s="49" t="s">
        <v>89</v>
      </c>
      <c r="F7" s="15" t="s">
        <v>89</v>
      </c>
      <c r="G7" s="49" t="s">
        <v>89</v>
      </c>
      <c r="H7" s="15" t="s">
        <v>89</v>
      </c>
      <c r="I7" s="15" t="s">
        <v>89</v>
      </c>
      <c r="J7" s="49" t="s">
        <v>89</v>
      </c>
    </row>
    <row r="8" spans="1:10" s="83" customFormat="1" ht="24.95" customHeight="1">
      <c r="A8" s="85" t="s">
        <v>701</v>
      </c>
    </row>
  </sheetData>
  <mergeCells count="2">
    <mergeCell ref="A2:J2"/>
    <mergeCell ref="A3:H3"/>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8"/>
  <sheetViews>
    <sheetView workbookViewId="0">
      <selection activeCell="C17" sqref="C17"/>
    </sheetView>
  </sheetViews>
  <sheetFormatPr defaultColWidth="10.6640625" defaultRowHeight="14.25" customHeight="1"/>
  <cols>
    <col min="1" max="1" width="37.5" style="19" customWidth="1"/>
    <col min="2" max="2" width="15.83203125" style="74" customWidth="1"/>
    <col min="3" max="3" width="47.33203125" style="19" customWidth="1"/>
    <col min="4" max="6" width="26.33203125" style="19" customWidth="1"/>
    <col min="7" max="7" width="10.6640625" style="19" customWidth="1"/>
    <col min="8" max="16384" width="10.6640625" style="19"/>
  </cols>
  <sheetData>
    <row r="1" spans="1:6" ht="15.75" customHeight="1">
      <c r="A1" s="75"/>
      <c r="B1" s="76">
        <v>0</v>
      </c>
      <c r="C1" s="77">
        <v>1</v>
      </c>
      <c r="D1" s="78"/>
      <c r="E1" s="78"/>
      <c r="F1" s="79" t="s">
        <v>702</v>
      </c>
    </row>
    <row r="2" spans="1:6" ht="45" customHeight="1">
      <c r="A2" s="150" t="s">
        <v>703</v>
      </c>
      <c r="B2" s="239"/>
      <c r="C2" s="198"/>
      <c r="D2" s="198"/>
      <c r="E2" s="198"/>
      <c r="F2" s="198"/>
    </row>
    <row r="3" spans="1:6" ht="19.5" customHeight="1">
      <c r="A3" s="240" t="s">
        <v>1</v>
      </c>
      <c r="B3" s="241"/>
      <c r="C3" s="242"/>
      <c r="D3" s="80"/>
      <c r="E3" s="78"/>
      <c r="F3" s="79" t="s">
        <v>2</v>
      </c>
    </row>
    <row r="4" spans="1:6" ht="19.5" customHeight="1">
      <c r="A4" s="156" t="s">
        <v>704</v>
      </c>
      <c r="B4" s="244" t="s">
        <v>77</v>
      </c>
      <c r="C4" s="156" t="s">
        <v>78</v>
      </c>
      <c r="D4" s="154" t="s">
        <v>705</v>
      </c>
      <c r="E4" s="187"/>
      <c r="F4" s="155"/>
    </row>
    <row r="5" spans="1:6" ht="18.75" customHeight="1">
      <c r="A5" s="213"/>
      <c r="B5" s="245"/>
      <c r="C5" s="213"/>
      <c r="D5" s="24" t="s">
        <v>60</v>
      </c>
      <c r="E5" s="30" t="s">
        <v>80</v>
      </c>
      <c r="F5" s="24" t="s">
        <v>81</v>
      </c>
    </row>
    <row r="6" spans="1:6" ht="17.25" customHeight="1">
      <c r="A6" s="25">
        <v>1</v>
      </c>
      <c r="B6" s="81" t="s">
        <v>150</v>
      </c>
      <c r="C6" s="25">
        <v>3</v>
      </c>
      <c r="D6" s="25">
        <v>4</v>
      </c>
      <c r="E6" s="25">
        <v>5</v>
      </c>
      <c r="F6" s="25">
        <v>6</v>
      </c>
    </row>
    <row r="7" spans="1:6" ht="22.5" customHeight="1">
      <c r="A7" s="204" t="s">
        <v>60</v>
      </c>
      <c r="B7" s="243"/>
      <c r="C7" s="205"/>
      <c r="D7" s="82"/>
      <c r="E7" s="82"/>
      <c r="F7" s="82"/>
    </row>
    <row r="8" spans="1:6" ht="14.25" customHeight="1">
      <c r="A8" s="19" t="s">
        <v>706</v>
      </c>
    </row>
  </sheetData>
  <mergeCells count="7">
    <mergeCell ref="A2:F2"/>
    <mergeCell ref="A3:C3"/>
    <mergeCell ref="D4:F4"/>
    <mergeCell ref="A7:C7"/>
    <mergeCell ref="A4:A5"/>
    <mergeCell ref="B4:B5"/>
    <mergeCell ref="C4:C5"/>
  </mergeCells>
  <phoneticPr fontId="0" type="noConversion"/>
  <printOptions horizontalCentered="1"/>
  <pageMargins left="0.38541666666666702" right="0.38541666666666702" top="0.58333333333333304" bottom="0.58333333333333304" header="0.5" footer="0.5"/>
  <pageSetup paperSize="9" scale="98"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sheetPr>
  <dimension ref="A1:Q18"/>
  <sheetViews>
    <sheetView showGridLines="0" workbookViewId="0">
      <selection activeCell="G18" sqref="G18"/>
    </sheetView>
  </sheetViews>
  <sheetFormatPr defaultColWidth="10" defaultRowHeight="12.75" customHeight="1"/>
  <cols>
    <col min="1" max="1" width="39.6640625" style="2" customWidth="1"/>
    <col min="2" max="3" width="25" style="2" customWidth="1"/>
    <col min="4" max="5" width="10.5" style="2" customWidth="1"/>
    <col min="6" max="6" width="15.1640625" style="1" customWidth="1"/>
    <col min="7" max="8" width="15.1640625" style="2" customWidth="1"/>
    <col min="9" max="10" width="15.1640625" style="3" customWidth="1"/>
    <col min="11" max="12" width="15.1640625" style="2" customWidth="1"/>
    <col min="13" max="17" width="15.1640625" style="1" customWidth="1"/>
    <col min="18" max="18" width="10" style="1" customWidth="1"/>
    <col min="19" max="16384" width="10" style="1"/>
  </cols>
  <sheetData>
    <row r="1" spans="1:17" ht="17.25" customHeight="1">
      <c r="A1" s="4"/>
      <c r="B1" s="65"/>
      <c r="C1" s="65"/>
      <c r="D1" s="65"/>
      <c r="E1" s="65"/>
      <c r="F1" s="66"/>
      <c r="G1" s="65"/>
      <c r="H1" s="65"/>
      <c r="I1" s="55"/>
      <c r="J1" s="55"/>
      <c r="K1" s="65"/>
      <c r="L1" s="71"/>
      <c r="M1" s="67"/>
      <c r="N1" s="67"/>
      <c r="O1" s="67"/>
      <c r="P1" s="67"/>
      <c r="Q1" s="55" t="s">
        <v>707</v>
      </c>
    </row>
    <row r="2" spans="1:17" ht="45" customHeight="1">
      <c r="A2" s="246" t="s">
        <v>708</v>
      </c>
      <c r="B2" s="247"/>
      <c r="C2" s="247"/>
      <c r="D2" s="247"/>
      <c r="E2" s="247"/>
      <c r="F2" s="248"/>
      <c r="G2" s="247"/>
      <c r="H2" s="247"/>
      <c r="I2" s="249"/>
      <c r="J2" s="249"/>
      <c r="K2" s="247"/>
      <c r="L2" s="247"/>
      <c r="M2" s="248"/>
      <c r="N2" s="248"/>
      <c r="O2" s="248"/>
      <c r="P2" s="248"/>
      <c r="Q2" s="248"/>
    </row>
    <row r="3" spans="1:17" ht="18.75" customHeight="1">
      <c r="A3" s="21" t="s">
        <v>1</v>
      </c>
      <c r="B3" s="4"/>
      <c r="C3" s="4"/>
      <c r="D3" s="4"/>
      <c r="E3" s="4"/>
      <c r="F3" s="67"/>
      <c r="G3" s="4"/>
      <c r="H3" s="4"/>
      <c r="I3" s="4"/>
      <c r="J3" s="4"/>
      <c r="K3" s="4"/>
      <c r="L3" s="4"/>
      <c r="M3" s="67"/>
      <c r="N3" s="67"/>
      <c r="O3" s="67"/>
      <c r="P3" s="67"/>
      <c r="Q3" s="55" t="s">
        <v>157</v>
      </c>
    </row>
    <row r="4" spans="1:17" ht="21.75" customHeight="1">
      <c r="A4" s="257" t="s">
        <v>709</v>
      </c>
      <c r="B4" s="257" t="s">
        <v>710</v>
      </c>
      <c r="C4" s="257" t="s">
        <v>711</v>
      </c>
      <c r="D4" s="193" t="s">
        <v>712</v>
      </c>
      <c r="E4" s="193" t="s">
        <v>713</v>
      </c>
      <c r="F4" s="162" t="s">
        <v>714</v>
      </c>
      <c r="G4" s="250" t="s">
        <v>173</v>
      </c>
      <c r="H4" s="187"/>
      <c r="I4" s="181"/>
      <c r="J4" s="181"/>
      <c r="K4" s="187"/>
      <c r="L4" s="187"/>
      <c r="M4" s="181"/>
      <c r="N4" s="181"/>
      <c r="O4" s="181"/>
      <c r="P4" s="181"/>
      <c r="Q4" s="251"/>
    </row>
    <row r="5" spans="1:17" ht="21.75" customHeight="1">
      <c r="A5" s="258"/>
      <c r="B5" s="258" t="s">
        <v>715</v>
      </c>
      <c r="C5" s="258" t="s">
        <v>716</v>
      </c>
      <c r="D5" s="258" t="s">
        <v>712</v>
      </c>
      <c r="E5" s="258" t="s">
        <v>717</v>
      </c>
      <c r="F5" s="260"/>
      <c r="G5" s="258" t="s">
        <v>60</v>
      </c>
      <c r="H5" s="162" t="s">
        <v>63</v>
      </c>
      <c r="I5" s="162" t="s">
        <v>718</v>
      </c>
      <c r="J5" s="162" t="s">
        <v>719</v>
      </c>
      <c r="K5" s="261" t="s">
        <v>720</v>
      </c>
      <c r="L5" s="252" t="s">
        <v>67</v>
      </c>
      <c r="M5" s="181"/>
      <c r="N5" s="181"/>
      <c r="O5" s="181"/>
      <c r="P5" s="181"/>
      <c r="Q5" s="251"/>
    </row>
    <row r="6" spans="1:17" ht="36" customHeight="1">
      <c r="A6" s="259"/>
      <c r="B6" s="259"/>
      <c r="C6" s="259"/>
      <c r="D6" s="259"/>
      <c r="E6" s="259"/>
      <c r="F6" s="163"/>
      <c r="G6" s="258"/>
      <c r="H6" s="259"/>
      <c r="I6" s="259" t="s">
        <v>62</v>
      </c>
      <c r="J6" s="259"/>
      <c r="K6" s="262"/>
      <c r="L6" s="8" t="s">
        <v>62</v>
      </c>
      <c r="M6" s="8" t="s">
        <v>68</v>
      </c>
      <c r="N6" s="8" t="s">
        <v>182</v>
      </c>
      <c r="O6" s="8" t="s">
        <v>70</v>
      </c>
      <c r="P6" s="8" t="s">
        <v>71</v>
      </c>
      <c r="Q6" s="8" t="s">
        <v>72</v>
      </c>
    </row>
    <row r="7" spans="1:17" ht="15" customHeight="1">
      <c r="A7" s="68">
        <v>1</v>
      </c>
      <c r="B7" s="10">
        <v>2</v>
      </c>
      <c r="C7" s="10">
        <v>3</v>
      </c>
      <c r="D7" s="10">
        <v>4</v>
      </c>
      <c r="E7" s="10">
        <v>5</v>
      </c>
      <c r="F7" s="10">
        <v>6</v>
      </c>
      <c r="G7" s="10">
        <v>7</v>
      </c>
      <c r="H7" s="10">
        <v>8</v>
      </c>
      <c r="I7" s="10">
        <v>9</v>
      </c>
      <c r="J7" s="10">
        <v>10</v>
      </c>
      <c r="K7" s="10">
        <v>11</v>
      </c>
      <c r="L7" s="10">
        <v>12</v>
      </c>
      <c r="M7" s="10">
        <v>13</v>
      </c>
      <c r="N7" s="10">
        <v>14</v>
      </c>
      <c r="O7" s="10">
        <v>15</v>
      </c>
      <c r="P7" s="10">
        <v>16</v>
      </c>
      <c r="Q7" s="10">
        <v>17</v>
      </c>
    </row>
    <row r="8" spans="1:17" ht="26.25" customHeight="1">
      <c r="A8" s="46" t="s">
        <v>309</v>
      </c>
      <c r="B8" s="48"/>
      <c r="C8" s="48"/>
      <c r="D8" s="48"/>
      <c r="E8" s="48"/>
      <c r="F8" s="16">
        <v>30500</v>
      </c>
      <c r="G8" s="13">
        <v>30500</v>
      </c>
      <c r="H8" s="13">
        <v>30500</v>
      </c>
      <c r="I8" s="16"/>
      <c r="J8" s="16"/>
      <c r="K8" s="72"/>
      <c r="L8" s="13"/>
      <c r="M8" s="16"/>
      <c r="N8" s="16"/>
      <c r="O8" s="16"/>
      <c r="P8" s="16"/>
      <c r="Q8" s="16"/>
    </row>
    <row r="9" spans="1:17" ht="26.25" customHeight="1">
      <c r="A9" s="46"/>
      <c r="B9" s="46" t="s">
        <v>721</v>
      </c>
      <c r="C9" s="46" t="s">
        <v>721</v>
      </c>
      <c r="D9" s="48" t="s">
        <v>722</v>
      </c>
      <c r="E9" s="48" t="s">
        <v>149</v>
      </c>
      <c r="F9" s="16">
        <v>3000</v>
      </c>
      <c r="G9" s="13">
        <v>3000</v>
      </c>
      <c r="H9" s="13">
        <v>3000</v>
      </c>
      <c r="I9" s="16"/>
      <c r="J9" s="16"/>
      <c r="K9" s="72"/>
      <c r="L9" s="13"/>
      <c r="M9" s="16"/>
      <c r="N9" s="16"/>
      <c r="O9" s="16"/>
      <c r="P9" s="16"/>
      <c r="Q9" s="16"/>
    </row>
    <row r="10" spans="1:17" ht="26.25" customHeight="1">
      <c r="A10" s="14"/>
      <c r="B10" s="46" t="s">
        <v>723</v>
      </c>
      <c r="C10" s="46" t="s">
        <v>724</v>
      </c>
      <c r="D10" s="48" t="s">
        <v>722</v>
      </c>
      <c r="E10" s="48" t="s">
        <v>149</v>
      </c>
      <c r="F10" s="16">
        <v>20000</v>
      </c>
      <c r="G10" s="13">
        <v>20000</v>
      </c>
      <c r="H10" s="13">
        <v>20000</v>
      </c>
      <c r="I10" s="16"/>
      <c r="J10" s="16"/>
      <c r="K10" s="72"/>
      <c r="L10" s="13"/>
      <c r="M10" s="16"/>
      <c r="N10" s="16"/>
      <c r="O10" s="16"/>
      <c r="P10" s="16"/>
      <c r="Q10" s="16"/>
    </row>
    <row r="11" spans="1:17" ht="26.25" customHeight="1">
      <c r="A11" s="14"/>
      <c r="B11" s="46" t="s">
        <v>725</v>
      </c>
      <c r="C11" s="46" t="s">
        <v>726</v>
      </c>
      <c r="D11" s="48" t="s">
        <v>727</v>
      </c>
      <c r="E11" s="48" t="s">
        <v>149</v>
      </c>
      <c r="F11" s="16">
        <v>7500</v>
      </c>
      <c r="G11" s="13">
        <v>7500</v>
      </c>
      <c r="H11" s="13">
        <v>7500</v>
      </c>
      <c r="I11" s="16"/>
      <c r="J11" s="16"/>
      <c r="K11" s="72"/>
      <c r="L11" s="13"/>
      <c r="M11" s="16"/>
      <c r="N11" s="16"/>
      <c r="O11" s="16"/>
      <c r="P11" s="16"/>
      <c r="Q11" s="16"/>
    </row>
    <row r="12" spans="1:17" ht="26.25" customHeight="1">
      <c r="A12" s="46" t="s">
        <v>321</v>
      </c>
      <c r="B12" s="14"/>
      <c r="C12" s="14"/>
      <c r="D12" s="14"/>
      <c r="E12" s="14"/>
      <c r="F12" s="16">
        <v>4500</v>
      </c>
      <c r="G12" s="13">
        <v>4500</v>
      </c>
      <c r="H12" s="13">
        <v>4500</v>
      </c>
      <c r="I12" s="16"/>
      <c r="J12" s="16"/>
      <c r="K12" s="72"/>
      <c r="L12" s="13"/>
      <c r="M12" s="16"/>
      <c r="N12" s="16"/>
      <c r="O12" s="16"/>
      <c r="P12" s="16"/>
      <c r="Q12" s="16"/>
    </row>
    <row r="13" spans="1:17" ht="26.25" customHeight="1">
      <c r="A13" s="14"/>
      <c r="B13" s="46" t="s">
        <v>728</v>
      </c>
      <c r="C13" s="46" t="s">
        <v>729</v>
      </c>
      <c r="D13" s="48" t="s">
        <v>730</v>
      </c>
      <c r="E13" s="48" t="s">
        <v>367</v>
      </c>
      <c r="F13" s="16">
        <v>4500</v>
      </c>
      <c r="G13" s="13">
        <v>4500</v>
      </c>
      <c r="H13" s="13">
        <v>4500</v>
      </c>
      <c r="I13" s="16"/>
      <c r="J13" s="16"/>
      <c r="K13" s="72"/>
      <c r="L13" s="13"/>
      <c r="M13" s="16"/>
      <c r="N13" s="16"/>
      <c r="O13" s="16"/>
      <c r="P13" s="16"/>
      <c r="Q13" s="16"/>
    </row>
    <row r="14" spans="1:17" ht="26.25" customHeight="1">
      <c r="A14" s="46" t="s">
        <v>264</v>
      </c>
      <c r="B14" s="14"/>
      <c r="C14" s="14"/>
      <c r="D14" s="14"/>
      <c r="E14" s="14"/>
      <c r="F14" s="16"/>
      <c r="G14" s="13">
        <v>5000</v>
      </c>
      <c r="H14" s="13">
        <v>5000</v>
      </c>
      <c r="I14" s="16"/>
      <c r="J14" s="16"/>
      <c r="K14" s="72"/>
      <c r="L14" s="13"/>
      <c r="M14" s="16"/>
      <c r="N14" s="16"/>
      <c r="O14" s="16"/>
      <c r="P14" s="16"/>
      <c r="Q14" s="16"/>
    </row>
    <row r="15" spans="1:17" ht="26.25" customHeight="1">
      <c r="A15" s="14"/>
      <c r="B15" s="46" t="s">
        <v>731</v>
      </c>
      <c r="C15" s="46" t="s">
        <v>732</v>
      </c>
      <c r="D15" s="48" t="s">
        <v>733</v>
      </c>
      <c r="E15" s="73">
        <v>1</v>
      </c>
      <c r="F15" s="16"/>
      <c r="G15" s="13">
        <v>5000</v>
      </c>
      <c r="H15" s="13">
        <v>5000</v>
      </c>
      <c r="I15" s="16"/>
      <c r="J15" s="16"/>
      <c r="K15" s="72"/>
      <c r="L15" s="13"/>
      <c r="M15" s="16"/>
      <c r="N15" s="16"/>
      <c r="O15" s="16"/>
      <c r="P15" s="16"/>
      <c r="Q15" s="16"/>
    </row>
    <row r="16" spans="1:17" ht="26.25" customHeight="1">
      <c r="A16" s="46" t="s">
        <v>234</v>
      </c>
      <c r="B16" s="14"/>
      <c r="C16" s="14"/>
      <c r="D16" s="14"/>
      <c r="E16" s="14"/>
      <c r="F16" s="16"/>
      <c r="G16" s="13">
        <v>27900</v>
      </c>
      <c r="H16" s="13">
        <v>27900</v>
      </c>
      <c r="I16" s="16"/>
      <c r="J16" s="16"/>
      <c r="K16" s="72"/>
      <c r="L16" s="13"/>
      <c r="M16" s="16"/>
      <c r="N16" s="16"/>
      <c r="O16" s="16"/>
      <c r="P16" s="16"/>
      <c r="Q16" s="16"/>
    </row>
    <row r="17" spans="1:17" ht="26.25" customHeight="1">
      <c r="A17" s="14"/>
      <c r="B17" s="46" t="s">
        <v>734</v>
      </c>
      <c r="C17" s="46" t="s">
        <v>734</v>
      </c>
      <c r="D17" s="48" t="s">
        <v>468</v>
      </c>
      <c r="E17" s="48" t="s">
        <v>151</v>
      </c>
      <c r="F17" s="16"/>
      <c r="G17" s="13">
        <v>27900</v>
      </c>
      <c r="H17" s="13">
        <v>27900</v>
      </c>
      <c r="I17" s="16"/>
      <c r="J17" s="16"/>
      <c r="K17" s="72"/>
      <c r="L17" s="13"/>
      <c r="M17" s="16"/>
      <c r="N17" s="16"/>
      <c r="O17" s="16"/>
      <c r="P17" s="16"/>
      <c r="Q17" s="16"/>
    </row>
    <row r="18" spans="1:17" ht="26.25" customHeight="1">
      <c r="A18" s="253" t="s">
        <v>60</v>
      </c>
      <c r="B18" s="254"/>
      <c r="C18" s="254"/>
      <c r="D18" s="255"/>
      <c r="E18" s="256"/>
      <c r="F18" s="16">
        <v>35000</v>
      </c>
      <c r="G18" s="13">
        <v>67900</v>
      </c>
      <c r="H18" s="13">
        <v>67900</v>
      </c>
      <c r="I18" s="16"/>
      <c r="J18" s="16"/>
      <c r="K18" s="72"/>
      <c r="L18" s="13"/>
      <c r="M18" s="16"/>
      <c r="N18" s="16"/>
      <c r="O18" s="16"/>
      <c r="P18" s="16"/>
      <c r="Q18" s="16"/>
    </row>
  </sheetData>
  <mergeCells count="15">
    <mergeCell ref="A2:Q2"/>
    <mergeCell ref="G4:Q4"/>
    <mergeCell ref="L5:Q5"/>
    <mergeCell ref="A18:E18"/>
    <mergeCell ref="A4:A6"/>
    <mergeCell ref="B4:B6"/>
    <mergeCell ref="C4:C6"/>
    <mergeCell ref="D4:D6"/>
    <mergeCell ref="E4:E6"/>
    <mergeCell ref="F4:F6"/>
    <mergeCell ref="G5:G6"/>
    <mergeCell ref="H5:H6"/>
    <mergeCell ref="I5:I6"/>
    <mergeCell ref="J5:J6"/>
    <mergeCell ref="K5:K6"/>
  </mergeCells>
  <phoneticPr fontId="0" type="noConversion"/>
  <pageMargins left="0.1875" right="0.1875" top="0.1875" bottom="0.19791666666666699" header="0.1875" footer="0.1875"/>
  <pageSetup orientation="landscape" useFirstPageNumber="1"/>
</worksheet>
</file>

<file path=xl/worksheets/sheet13.xml><?xml version="1.0" encoding="utf-8"?>
<worksheet xmlns="http://schemas.openxmlformats.org/spreadsheetml/2006/main" xmlns:r="http://schemas.openxmlformats.org/officeDocument/2006/relationships">
  <sheetPr>
    <outlinePr summaryBelow="0" summaryRight="0"/>
  </sheetPr>
  <dimension ref="A1:R13"/>
  <sheetViews>
    <sheetView showGridLines="0" workbookViewId="0">
      <selection activeCell="I24" sqref="I24"/>
    </sheetView>
  </sheetViews>
  <sheetFormatPr defaultColWidth="10" defaultRowHeight="12.75" customHeight="1"/>
  <cols>
    <col min="1" max="1" width="38.6640625" style="2" customWidth="1"/>
    <col min="2" max="2" width="21.33203125" style="2" customWidth="1"/>
    <col min="3" max="3" width="26" style="2" customWidth="1"/>
    <col min="4" max="4" width="16.5" style="1" customWidth="1"/>
    <col min="5" max="6" width="25.33203125" style="2" customWidth="1"/>
    <col min="7" max="7" width="19.33203125" style="1" customWidth="1"/>
    <col min="8" max="9" width="15.1640625" style="2" customWidth="1"/>
    <col min="10" max="11" width="15.1640625" style="3" customWidth="1"/>
    <col min="12" max="13" width="15.1640625" style="2" customWidth="1"/>
    <col min="14" max="18" width="15.1640625" style="1" customWidth="1"/>
    <col min="19" max="19" width="10" style="1" customWidth="1"/>
    <col min="20" max="16384" width="10" style="1"/>
  </cols>
  <sheetData>
    <row r="1" spans="1:18" ht="17.25" customHeight="1">
      <c r="A1" s="4"/>
      <c r="B1" s="65"/>
      <c r="C1" s="65"/>
      <c r="D1" s="66"/>
      <c r="E1" s="65"/>
      <c r="F1" s="65"/>
      <c r="G1" s="66"/>
      <c r="H1" s="65"/>
      <c r="I1" s="65"/>
      <c r="J1" s="55"/>
      <c r="K1" s="55"/>
      <c r="L1" s="65"/>
      <c r="M1" s="71"/>
      <c r="N1" s="67"/>
      <c r="O1" s="67"/>
      <c r="P1" s="67"/>
      <c r="Q1" s="67"/>
      <c r="R1" s="55" t="s">
        <v>735</v>
      </c>
    </row>
    <row r="2" spans="1:18" ht="45" customHeight="1">
      <c r="A2" s="246" t="s">
        <v>789</v>
      </c>
      <c r="B2" s="247"/>
      <c r="C2" s="247"/>
      <c r="D2" s="248"/>
      <c r="E2" s="247"/>
      <c r="F2" s="247"/>
      <c r="G2" s="248"/>
      <c r="H2" s="247"/>
      <c r="I2" s="247"/>
      <c r="J2" s="249"/>
      <c r="K2" s="249"/>
      <c r="L2" s="247"/>
      <c r="M2" s="247"/>
      <c r="N2" s="248"/>
      <c r="O2" s="248"/>
      <c r="P2" s="248"/>
      <c r="Q2" s="248"/>
      <c r="R2" s="248"/>
    </row>
    <row r="3" spans="1:18" ht="18.75" customHeight="1">
      <c r="A3" s="21" t="s">
        <v>1</v>
      </c>
      <c r="B3" s="4"/>
      <c r="C3" s="4"/>
      <c r="D3" s="67"/>
      <c r="E3" s="4"/>
      <c r="F3" s="4"/>
      <c r="G3" s="67"/>
      <c r="H3" s="4"/>
      <c r="I3" s="4"/>
      <c r="J3" s="4"/>
      <c r="K3" s="4"/>
      <c r="L3" s="4"/>
      <c r="M3" s="4"/>
      <c r="N3" s="67"/>
      <c r="O3" s="67"/>
      <c r="P3" s="67"/>
      <c r="Q3" s="67"/>
      <c r="R3" s="55" t="s">
        <v>157</v>
      </c>
    </row>
    <row r="4" spans="1:18" ht="21.75" customHeight="1">
      <c r="A4" s="257" t="s">
        <v>709</v>
      </c>
      <c r="B4" s="257" t="s">
        <v>736</v>
      </c>
      <c r="C4" s="257" t="s">
        <v>737</v>
      </c>
      <c r="D4" s="162" t="s">
        <v>738</v>
      </c>
      <c r="E4" s="193" t="s">
        <v>739</v>
      </c>
      <c r="F4" s="193" t="s">
        <v>740</v>
      </c>
      <c r="G4" s="162" t="s">
        <v>741</v>
      </c>
      <c r="H4" s="250" t="s">
        <v>173</v>
      </c>
      <c r="I4" s="187"/>
      <c r="J4" s="181"/>
      <c r="K4" s="181"/>
      <c r="L4" s="187"/>
      <c r="M4" s="187"/>
      <c r="N4" s="181"/>
      <c r="O4" s="181"/>
      <c r="P4" s="181"/>
      <c r="Q4" s="181"/>
      <c r="R4" s="251"/>
    </row>
    <row r="5" spans="1:18" ht="21.75" customHeight="1">
      <c r="A5" s="258"/>
      <c r="B5" s="258" t="s">
        <v>715</v>
      </c>
      <c r="C5" s="258" t="s">
        <v>716</v>
      </c>
      <c r="D5" s="260"/>
      <c r="E5" s="258" t="s">
        <v>712</v>
      </c>
      <c r="F5" s="258" t="s">
        <v>717</v>
      </c>
      <c r="G5" s="260"/>
      <c r="H5" s="258" t="s">
        <v>60</v>
      </c>
      <c r="I5" s="162" t="s">
        <v>63</v>
      </c>
      <c r="J5" s="162" t="s">
        <v>718</v>
      </c>
      <c r="K5" s="162" t="s">
        <v>719</v>
      </c>
      <c r="L5" s="261" t="s">
        <v>720</v>
      </c>
      <c r="M5" s="252" t="s">
        <v>742</v>
      </c>
      <c r="N5" s="181"/>
      <c r="O5" s="181"/>
      <c r="P5" s="181"/>
      <c r="Q5" s="181"/>
      <c r="R5" s="251"/>
    </row>
    <row r="6" spans="1:18" ht="36" customHeight="1">
      <c r="A6" s="259"/>
      <c r="B6" s="259"/>
      <c r="C6" s="259"/>
      <c r="D6" s="163"/>
      <c r="E6" s="259"/>
      <c r="F6" s="259"/>
      <c r="G6" s="163"/>
      <c r="H6" s="258"/>
      <c r="I6" s="259"/>
      <c r="J6" s="259" t="s">
        <v>62</v>
      </c>
      <c r="K6" s="259"/>
      <c r="L6" s="262"/>
      <c r="M6" s="8" t="s">
        <v>62</v>
      </c>
      <c r="N6" s="8" t="s">
        <v>68</v>
      </c>
      <c r="O6" s="8" t="s">
        <v>182</v>
      </c>
      <c r="P6" s="8" t="s">
        <v>70</v>
      </c>
      <c r="Q6" s="8" t="s">
        <v>71</v>
      </c>
      <c r="R6" s="8" t="s">
        <v>72</v>
      </c>
    </row>
    <row r="7" spans="1:18" ht="15" customHeight="1">
      <c r="A7" s="68">
        <v>1</v>
      </c>
      <c r="B7" s="68">
        <v>2</v>
      </c>
      <c r="C7" s="10">
        <v>3</v>
      </c>
      <c r="D7" s="10">
        <v>4</v>
      </c>
      <c r="E7" s="10">
        <v>5</v>
      </c>
      <c r="F7" s="10">
        <v>6</v>
      </c>
      <c r="G7" s="10">
        <v>7</v>
      </c>
      <c r="H7" s="10">
        <v>8</v>
      </c>
      <c r="I7" s="10">
        <v>9</v>
      </c>
      <c r="J7" s="10">
        <v>10</v>
      </c>
      <c r="K7" s="10">
        <v>11</v>
      </c>
      <c r="L7" s="10">
        <v>12</v>
      </c>
      <c r="M7" s="10">
        <v>13</v>
      </c>
      <c r="N7" s="10">
        <v>14</v>
      </c>
      <c r="O7" s="10">
        <v>15</v>
      </c>
      <c r="P7" s="10">
        <v>16</v>
      </c>
      <c r="Q7" s="10">
        <v>17</v>
      </c>
      <c r="R7" s="10">
        <v>18</v>
      </c>
    </row>
    <row r="8" spans="1:18" ht="26.25" customHeight="1">
      <c r="A8" s="46" t="s">
        <v>309</v>
      </c>
      <c r="B8" s="48"/>
      <c r="C8" s="48"/>
      <c r="D8" s="47"/>
      <c r="E8" s="48"/>
      <c r="F8" s="48"/>
      <c r="G8" s="69"/>
      <c r="H8" s="13">
        <v>17000</v>
      </c>
      <c r="I8" s="13">
        <v>17000</v>
      </c>
      <c r="J8" s="16"/>
      <c r="K8" s="16"/>
      <c r="L8" s="72"/>
      <c r="M8" s="13"/>
      <c r="N8" s="16"/>
      <c r="O8" s="16"/>
      <c r="P8" s="16"/>
      <c r="Q8" s="16"/>
      <c r="R8" s="16"/>
    </row>
    <row r="9" spans="1:18" ht="26.25" customHeight="1">
      <c r="A9" s="46"/>
      <c r="B9" s="46" t="s">
        <v>721</v>
      </c>
      <c r="C9" s="46" t="s">
        <v>743</v>
      </c>
      <c r="D9" s="70" t="s">
        <v>81</v>
      </c>
      <c r="E9" s="46" t="s">
        <v>744</v>
      </c>
      <c r="F9" s="46" t="s">
        <v>745</v>
      </c>
      <c r="G9" s="15" t="s">
        <v>721</v>
      </c>
      <c r="H9" s="13">
        <v>3000</v>
      </c>
      <c r="I9" s="13">
        <v>3000</v>
      </c>
      <c r="J9" s="16"/>
      <c r="K9" s="16"/>
      <c r="L9" s="72"/>
      <c r="M9" s="13"/>
      <c r="N9" s="16"/>
      <c r="O9" s="16"/>
      <c r="P9" s="16"/>
      <c r="Q9" s="16"/>
      <c r="R9" s="16"/>
    </row>
    <row r="10" spans="1:18" ht="26.25" customHeight="1">
      <c r="A10" s="14"/>
      <c r="B10" s="46" t="s">
        <v>746</v>
      </c>
      <c r="C10" s="46" t="s">
        <v>747</v>
      </c>
      <c r="D10" s="70" t="s">
        <v>81</v>
      </c>
      <c r="E10" s="46" t="s">
        <v>744</v>
      </c>
      <c r="F10" s="46" t="s">
        <v>745</v>
      </c>
      <c r="G10" s="15" t="s">
        <v>746</v>
      </c>
      <c r="H10" s="13">
        <v>14000</v>
      </c>
      <c r="I10" s="13">
        <v>14000</v>
      </c>
      <c r="J10" s="16"/>
      <c r="K10" s="16"/>
      <c r="L10" s="72"/>
      <c r="M10" s="13"/>
      <c r="N10" s="16"/>
      <c r="O10" s="16"/>
      <c r="P10" s="16"/>
      <c r="Q10" s="16"/>
      <c r="R10" s="16"/>
    </row>
    <row r="11" spans="1:18" ht="26.25" customHeight="1">
      <c r="A11" s="46" t="s">
        <v>321</v>
      </c>
      <c r="B11" s="14"/>
      <c r="C11" s="14"/>
      <c r="D11" s="52"/>
      <c r="E11" s="14"/>
      <c r="F11" s="14"/>
      <c r="G11" s="52"/>
      <c r="H11" s="13">
        <v>4500</v>
      </c>
      <c r="I11" s="13">
        <v>4500</v>
      </c>
      <c r="J11" s="16"/>
      <c r="K11" s="16"/>
      <c r="L11" s="72"/>
      <c r="M11" s="13"/>
      <c r="N11" s="16"/>
      <c r="O11" s="16"/>
      <c r="P11" s="16"/>
      <c r="Q11" s="16"/>
      <c r="R11" s="16"/>
    </row>
    <row r="12" spans="1:18" ht="26.25" customHeight="1">
      <c r="A12" s="14"/>
      <c r="B12" s="46" t="s">
        <v>728</v>
      </c>
      <c r="C12" s="46" t="s">
        <v>743</v>
      </c>
      <c r="D12" s="70" t="s">
        <v>81</v>
      </c>
      <c r="E12" s="46" t="s">
        <v>744</v>
      </c>
      <c r="F12" s="46" t="s">
        <v>745</v>
      </c>
      <c r="G12" s="15" t="s">
        <v>728</v>
      </c>
      <c r="H12" s="13">
        <v>4500</v>
      </c>
      <c r="I12" s="13">
        <v>4500</v>
      </c>
      <c r="J12" s="16"/>
      <c r="K12" s="16"/>
      <c r="L12" s="72"/>
      <c r="M12" s="13"/>
      <c r="N12" s="16"/>
      <c r="O12" s="16"/>
      <c r="P12" s="16"/>
      <c r="Q12" s="16"/>
      <c r="R12" s="16"/>
    </row>
    <row r="13" spans="1:18" ht="26.25" customHeight="1">
      <c r="A13" s="253" t="s">
        <v>60</v>
      </c>
      <c r="B13" s="254"/>
      <c r="C13" s="254"/>
      <c r="D13" s="263"/>
      <c r="E13" s="255"/>
      <c r="F13" s="256"/>
      <c r="G13" s="69"/>
      <c r="H13" s="13">
        <v>21500</v>
      </c>
      <c r="I13" s="13">
        <v>21500</v>
      </c>
      <c r="J13" s="16"/>
      <c r="K13" s="16"/>
      <c r="L13" s="72"/>
      <c r="M13" s="13"/>
      <c r="N13" s="16"/>
      <c r="O13" s="16"/>
      <c r="P13" s="16"/>
      <c r="Q13" s="16"/>
      <c r="R13" s="16"/>
    </row>
  </sheetData>
  <mergeCells count="16">
    <mergeCell ref="A2:R2"/>
    <mergeCell ref="H4:R4"/>
    <mergeCell ref="M5:R5"/>
    <mergeCell ref="A13:F13"/>
    <mergeCell ref="A4:A6"/>
    <mergeCell ref="B4:B6"/>
    <mergeCell ref="C4:C6"/>
    <mergeCell ref="D4:D6"/>
    <mergeCell ref="E4:E6"/>
    <mergeCell ref="F4:F6"/>
    <mergeCell ref="G4:G6"/>
    <mergeCell ref="H5:H6"/>
    <mergeCell ref="I5:I6"/>
    <mergeCell ref="J5:J6"/>
    <mergeCell ref="K5:K6"/>
    <mergeCell ref="L5:L6"/>
  </mergeCells>
  <phoneticPr fontId="0" type="noConversion"/>
  <pageMargins left="0.1875" right="0.1875" top="0.1875" bottom="0.19791666666666699" header="0.1875" footer="0.1875"/>
  <pageSetup orientation="landscape" useFirstPageNumber="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N15"/>
  <sheetViews>
    <sheetView workbookViewId="0">
      <selection activeCell="L22" sqref="L22"/>
    </sheetView>
  </sheetViews>
  <sheetFormatPr defaultColWidth="10.6640625" defaultRowHeight="14.25" customHeight="1"/>
  <cols>
    <col min="1" max="1" width="44" style="19" customWidth="1"/>
    <col min="2" max="13" width="16" style="19" customWidth="1"/>
    <col min="14" max="14" width="16" style="3" customWidth="1"/>
    <col min="15" max="15" width="10.6640625" style="3" customWidth="1"/>
    <col min="16" max="16384" width="10.6640625" style="3"/>
  </cols>
  <sheetData>
    <row r="1" spans="1:14" ht="13.5" customHeight="1">
      <c r="A1" s="20"/>
      <c r="B1" s="20"/>
      <c r="C1" s="20"/>
      <c r="D1" s="56"/>
      <c r="M1" s="55"/>
      <c r="N1" s="55" t="s">
        <v>748</v>
      </c>
    </row>
    <row r="2" spans="1:14" ht="45" customHeight="1">
      <c r="A2" s="264" t="s">
        <v>749</v>
      </c>
      <c r="B2" s="175"/>
      <c r="C2" s="175"/>
      <c r="D2" s="175"/>
      <c r="E2" s="175"/>
      <c r="F2" s="175"/>
      <c r="G2" s="175"/>
      <c r="H2" s="175"/>
      <c r="I2" s="175"/>
      <c r="J2" s="175"/>
      <c r="K2" s="175"/>
      <c r="L2" s="175"/>
      <c r="M2" s="175"/>
      <c r="N2" s="176"/>
    </row>
    <row r="3" spans="1:14" ht="18" customHeight="1">
      <c r="A3" s="265" t="s">
        <v>1</v>
      </c>
      <c r="B3" s="186"/>
      <c r="C3" s="186"/>
      <c r="D3" s="266"/>
      <c r="E3" s="210"/>
      <c r="F3" s="210"/>
      <c r="G3" s="210"/>
      <c r="H3" s="210"/>
      <c r="M3" s="63"/>
      <c r="N3" s="63" t="s">
        <v>157</v>
      </c>
    </row>
    <row r="4" spans="1:14" ht="19.5" customHeight="1">
      <c r="A4" s="156" t="s">
        <v>750</v>
      </c>
      <c r="B4" s="154" t="s">
        <v>173</v>
      </c>
      <c r="C4" s="187"/>
      <c r="D4" s="187"/>
      <c r="E4" s="187" t="s">
        <v>751</v>
      </c>
      <c r="F4" s="187"/>
      <c r="G4" s="187"/>
      <c r="H4" s="187"/>
      <c r="I4" s="187"/>
      <c r="J4" s="187"/>
      <c r="K4" s="187"/>
      <c r="L4" s="187"/>
      <c r="M4" s="187"/>
      <c r="N4" s="222"/>
    </row>
    <row r="5" spans="1:14" ht="40.5" customHeight="1">
      <c r="A5" s="157"/>
      <c r="B5" s="57" t="s">
        <v>60</v>
      </c>
      <c r="C5" s="23" t="s">
        <v>63</v>
      </c>
      <c r="D5" s="58" t="s">
        <v>718</v>
      </c>
      <c r="E5" s="25" t="s">
        <v>752</v>
      </c>
      <c r="F5" s="25" t="s">
        <v>753</v>
      </c>
      <c r="G5" s="25" t="s">
        <v>754</v>
      </c>
      <c r="H5" s="25" t="s">
        <v>755</v>
      </c>
      <c r="I5" s="25" t="s">
        <v>756</v>
      </c>
      <c r="J5" s="25" t="s">
        <v>757</v>
      </c>
      <c r="K5" s="25" t="s">
        <v>758</v>
      </c>
      <c r="L5" s="25" t="s">
        <v>759</v>
      </c>
      <c r="M5" s="25" t="s">
        <v>760</v>
      </c>
      <c r="N5" s="64" t="s">
        <v>761</v>
      </c>
    </row>
    <row r="6" spans="1:14" ht="19.5" customHeight="1">
      <c r="A6" s="25">
        <v>1</v>
      </c>
      <c r="B6" s="25">
        <v>2</v>
      </c>
      <c r="C6" s="25">
        <v>3</v>
      </c>
      <c r="D6" s="59">
        <v>4</v>
      </c>
      <c r="E6" s="25">
        <v>5</v>
      </c>
      <c r="F6" s="25">
        <v>6</v>
      </c>
      <c r="G6" s="59">
        <v>7</v>
      </c>
      <c r="H6" s="25">
        <v>8</v>
      </c>
      <c r="I6" s="25">
        <v>9</v>
      </c>
      <c r="J6" s="59">
        <v>10</v>
      </c>
      <c r="K6" s="25">
        <v>11</v>
      </c>
      <c r="L6" s="25">
        <v>12</v>
      </c>
      <c r="M6" s="59">
        <v>13</v>
      </c>
      <c r="N6" s="25">
        <v>14</v>
      </c>
    </row>
    <row r="7" spans="1:14" ht="24.75" customHeight="1">
      <c r="A7" s="49" t="s">
        <v>74</v>
      </c>
      <c r="B7" s="16">
        <v>13137600</v>
      </c>
      <c r="C7" s="16">
        <v>13137600</v>
      </c>
      <c r="D7" s="60"/>
      <c r="E7" s="16">
        <v>2118400</v>
      </c>
      <c r="F7" s="16">
        <v>1200900</v>
      </c>
      <c r="G7" s="16">
        <v>944400</v>
      </c>
      <c r="H7" s="16">
        <v>1124300</v>
      </c>
      <c r="I7" s="16">
        <v>1096500</v>
      </c>
      <c r="J7" s="16">
        <v>1258400</v>
      </c>
      <c r="K7" s="16">
        <v>648600</v>
      </c>
      <c r="L7" s="16">
        <v>1237200</v>
      </c>
      <c r="M7" s="16">
        <v>1909800</v>
      </c>
      <c r="N7" s="16">
        <v>1599100</v>
      </c>
    </row>
    <row r="8" spans="1:14" ht="24.75" customHeight="1">
      <c r="A8" s="61" t="s">
        <v>521</v>
      </c>
      <c r="B8" s="16">
        <v>3590200</v>
      </c>
      <c r="C8" s="16">
        <v>3590200</v>
      </c>
      <c r="D8" s="60"/>
      <c r="E8" s="16">
        <v>426200</v>
      </c>
      <c r="F8" s="16">
        <v>387100</v>
      </c>
      <c r="G8" s="16">
        <v>261800</v>
      </c>
      <c r="H8" s="16">
        <v>285100</v>
      </c>
      <c r="I8" s="16">
        <v>340000</v>
      </c>
      <c r="J8" s="16">
        <v>331000</v>
      </c>
      <c r="K8" s="16">
        <v>226300</v>
      </c>
      <c r="L8" s="16">
        <v>366300</v>
      </c>
      <c r="M8" s="16">
        <v>548200</v>
      </c>
      <c r="N8" s="16">
        <v>418200</v>
      </c>
    </row>
    <row r="9" spans="1:14" ht="24.75" customHeight="1">
      <c r="A9" s="61" t="s">
        <v>452</v>
      </c>
      <c r="B9" s="16">
        <v>2585200</v>
      </c>
      <c r="C9" s="16">
        <v>2585200</v>
      </c>
      <c r="D9" s="60"/>
      <c r="E9" s="16">
        <v>230400</v>
      </c>
      <c r="F9" s="16">
        <v>345600</v>
      </c>
      <c r="G9" s="16">
        <v>172800</v>
      </c>
      <c r="H9" s="16">
        <v>138200</v>
      </c>
      <c r="I9" s="16">
        <v>240000</v>
      </c>
      <c r="J9" s="16">
        <v>302400</v>
      </c>
      <c r="K9" s="16">
        <v>144000</v>
      </c>
      <c r="L9" s="16">
        <v>211200</v>
      </c>
      <c r="M9" s="16">
        <v>570200</v>
      </c>
      <c r="N9" s="16">
        <v>230400</v>
      </c>
    </row>
    <row r="10" spans="1:14" ht="24.75" customHeight="1">
      <c r="A10" s="61" t="s">
        <v>555</v>
      </c>
      <c r="B10" s="16">
        <v>1678100</v>
      </c>
      <c r="C10" s="16">
        <v>1678100</v>
      </c>
      <c r="D10" s="60"/>
      <c r="E10" s="16">
        <v>312100</v>
      </c>
      <c r="F10" s="16">
        <v>113300</v>
      </c>
      <c r="G10" s="16">
        <v>143900</v>
      </c>
      <c r="H10" s="16">
        <v>185500</v>
      </c>
      <c r="I10" s="16">
        <v>133400</v>
      </c>
      <c r="J10" s="16">
        <v>149800</v>
      </c>
      <c r="K10" s="16">
        <v>84500</v>
      </c>
      <c r="L10" s="16">
        <v>153400</v>
      </c>
      <c r="M10" s="16">
        <v>170100</v>
      </c>
      <c r="N10" s="16">
        <v>232100</v>
      </c>
    </row>
    <row r="11" spans="1:14" ht="24.75" customHeight="1">
      <c r="A11" s="61" t="s">
        <v>653</v>
      </c>
      <c r="B11" s="16">
        <v>3760700</v>
      </c>
      <c r="C11" s="16">
        <v>3760700</v>
      </c>
      <c r="D11" s="60"/>
      <c r="E11" s="16">
        <v>674800</v>
      </c>
      <c r="F11" s="16">
        <v>295400</v>
      </c>
      <c r="G11" s="16">
        <v>284400</v>
      </c>
      <c r="H11" s="16">
        <v>407900</v>
      </c>
      <c r="I11" s="16">
        <v>265300</v>
      </c>
      <c r="J11" s="16">
        <v>379200</v>
      </c>
      <c r="K11" s="16">
        <v>149800</v>
      </c>
      <c r="L11" s="16">
        <v>360800</v>
      </c>
      <c r="M11" s="16">
        <v>502000</v>
      </c>
      <c r="N11" s="16">
        <v>441100</v>
      </c>
    </row>
    <row r="12" spans="1:14" ht="24.75" customHeight="1">
      <c r="A12" s="61" t="s">
        <v>685</v>
      </c>
      <c r="B12" s="16">
        <v>672900</v>
      </c>
      <c r="C12" s="16">
        <v>672900</v>
      </c>
      <c r="D12" s="60"/>
      <c r="E12" s="16">
        <v>127100</v>
      </c>
      <c r="F12" s="16">
        <v>35900</v>
      </c>
      <c r="G12" s="16">
        <v>42900</v>
      </c>
      <c r="H12" s="16">
        <v>63900</v>
      </c>
      <c r="I12" s="16">
        <v>35700</v>
      </c>
      <c r="J12" s="16">
        <v>65600</v>
      </c>
      <c r="K12" s="16">
        <v>29300</v>
      </c>
      <c r="L12" s="16">
        <v>78400</v>
      </c>
      <c r="M12" s="16">
        <v>79400</v>
      </c>
      <c r="N12" s="16">
        <v>114700</v>
      </c>
    </row>
    <row r="13" spans="1:14" ht="24.75" customHeight="1">
      <c r="A13" s="61" t="s">
        <v>532</v>
      </c>
      <c r="B13" s="16">
        <v>730500</v>
      </c>
      <c r="C13" s="16">
        <v>730500</v>
      </c>
      <c r="D13" s="60"/>
      <c r="E13" s="16">
        <v>347800</v>
      </c>
      <c r="F13" s="16">
        <v>23600</v>
      </c>
      <c r="G13" s="16">
        <v>38600</v>
      </c>
      <c r="H13" s="16">
        <v>43700</v>
      </c>
      <c r="I13" s="16">
        <v>52100</v>
      </c>
      <c r="J13" s="16">
        <v>30400</v>
      </c>
      <c r="K13" s="16">
        <v>14700</v>
      </c>
      <c r="L13" s="16">
        <v>37100</v>
      </c>
      <c r="M13" s="16">
        <v>39900</v>
      </c>
      <c r="N13" s="16">
        <v>102600</v>
      </c>
    </row>
    <row r="14" spans="1:14" ht="24.75" customHeight="1">
      <c r="A14" s="61" t="s">
        <v>668</v>
      </c>
      <c r="B14" s="16">
        <v>120000</v>
      </c>
      <c r="C14" s="16">
        <v>120000</v>
      </c>
      <c r="D14" s="60"/>
      <c r="E14" s="16"/>
      <c r="F14" s="16"/>
      <c r="G14" s="16"/>
      <c r="H14" s="16"/>
      <c r="I14" s="16">
        <v>30000</v>
      </c>
      <c r="J14" s="16"/>
      <c r="K14" s="16"/>
      <c r="L14" s="16">
        <v>30000</v>
      </c>
      <c r="M14" s="16"/>
      <c r="N14" s="16">
        <v>60000</v>
      </c>
    </row>
    <row r="15" spans="1:14" ht="24.75" customHeight="1">
      <c r="A15" s="62" t="s">
        <v>60</v>
      </c>
      <c r="B15" s="16">
        <v>13137600</v>
      </c>
      <c r="C15" s="16">
        <v>13137600</v>
      </c>
      <c r="D15" s="60"/>
      <c r="E15" s="16">
        <v>2118400</v>
      </c>
      <c r="F15" s="16">
        <v>1200900</v>
      </c>
      <c r="G15" s="16">
        <v>944400</v>
      </c>
      <c r="H15" s="16">
        <v>1124300</v>
      </c>
      <c r="I15" s="16">
        <v>1096500</v>
      </c>
      <c r="J15" s="16">
        <v>1258400</v>
      </c>
      <c r="K15" s="16">
        <v>648600</v>
      </c>
      <c r="L15" s="16">
        <v>1237200</v>
      </c>
      <c r="M15" s="16">
        <v>1909800</v>
      </c>
      <c r="N15" s="16">
        <v>1599100</v>
      </c>
    </row>
  </sheetData>
  <mergeCells count="5">
    <mergeCell ref="A2:N2"/>
    <mergeCell ref="A3:H3"/>
    <mergeCell ref="B4:D4"/>
    <mergeCell ref="E4:N4"/>
    <mergeCell ref="A4:A5"/>
  </mergeCells>
  <phoneticPr fontId="0" type="noConversion"/>
  <printOptions horizontalCentered="1"/>
  <pageMargins left="1" right="1" top="0.75" bottom="0.75" header="0" footer="0"/>
  <pageSetup paperSize="9" scale="58"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K120"/>
  <sheetViews>
    <sheetView workbookViewId="0">
      <selection activeCell="F14" sqref="F14"/>
    </sheetView>
  </sheetViews>
  <sheetFormatPr defaultColWidth="10.6640625" defaultRowHeight="12" customHeight="1"/>
  <cols>
    <col min="1" max="1" width="29.1640625" style="32" customWidth="1"/>
    <col min="2" max="2" width="24.1640625" style="1" customWidth="1"/>
    <col min="3" max="3" width="37.6640625" style="32" customWidth="1"/>
    <col min="4" max="4" width="13.1640625" style="32" customWidth="1"/>
    <col min="5" max="5" width="19.6640625" style="32" customWidth="1"/>
    <col min="6" max="6" width="55" style="32" customWidth="1"/>
    <col min="7" max="7" width="10.33203125" style="3" customWidth="1"/>
    <col min="8" max="8" width="11.33203125" style="32" customWidth="1"/>
    <col min="9" max="9" width="9.83203125" style="3" customWidth="1"/>
    <col min="10" max="10" width="16.83203125" style="3" customWidth="1"/>
    <col min="11" max="11" width="53" style="1" customWidth="1"/>
    <col min="12" max="12" width="10.6640625" style="1" customWidth="1"/>
    <col min="13" max="16384" width="10.6640625" style="1"/>
  </cols>
  <sheetData>
    <row r="1" spans="1:11" ht="15.75" customHeight="1">
      <c r="K1" s="55" t="s">
        <v>762</v>
      </c>
    </row>
    <row r="2" spans="1:11" s="42" customFormat="1" ht="45" customHeight="1">
      <c r="A2" s="150" t="s">
        <v>763</v>
      </c>
      <c r="B2" s="233"/>
      <c r="C2" s="232"/>
      <c r="D2" s="232"/>
      <c r="E2" s="232"/>
      <c r="F2" s="232"/>
      <c r="G2" s="233"/>
      <c r="H2" s="232"/>
      <c r="I2" s="233"/>
      <c r="J2" s="233"/>
      <c r="K2" s="233"/>
    </row>
    <row r="3" spans="1:11" s="43" customFormat="1" ht="15.75" customHeight="1">
      <c r="A3" s="7" t="s">
        <v>1</v>
      </c>
      <c r="B3" s="44"/>
      <c r="C3" s="45"/>
      <c r="D3" s="45"/>
      <c r="E3" s="45"/>
      <c r="F3" s="45"/>
      <c r="G3" s="44"/>
      <c r="H3" s="45"/>
      <c r="I3" s="44"/>
      <c r="J3" s="44"/>
      <c r="K3" s="44"/>
    </row>
    <row r="4" spans="1:11" ht="60" customHeight="1">
      <c r="A4" s="37" t="s">
        <v>341</v>
      </c>
      <c r="B4" s="10" t="s">
        <v>167</v>
      </c>
      <c r="C4" s="37" t="s">
        <v>342</v>
      </c>
      <c r="D4" s="37" t="s">
        <v>343</v>
      </c>
      <c r="E4" s="37" t="s">
        <v>344</v>
      </c>
      <c r="F4" s="37" t="s">
        <v>345</v>
      </c>
      <c r="G4" s="9" t="s">
        <v>346</v>
      </c>
      <c r="H4" s="37" t="s">
        <v>347</v>
      </c>
      <c r="I4" s="9" t="s">
        <v>348</v>
      </c>
      <c r="J4" s="9" t="s">
        <v>349</v>
      </c>
      <c r="K4" s="10" t="s">
        <v>350</v>
      </c>
    </row>
    <row r="5" spans="1:11" ht="15" customHeight="1">
      <c r="A5" s="25">
        <v>1</v>
      </c>
      <c r="B5" s="10">
        <v>2</v>
      </c>
      <c r="C5" s="25">
        <v>3</v>
      </c>
      <c r="D5" s="10">
        <v>4</v>
      </c>
      <c r="E5" s="25">
        <v>5</v>
      </c>
      <c r="F5" s="10">
        <v>6</v>
      </c>
      <c r="G5" s="25">
        <v>7</v>
      </c>
      <c r="H5" s="10">
        <v>8</v>
      </c>
      <c r="I5" s="25">
        <v>9</v>
      </c>
      <c r="J5" s="10">
        <v>10</v>
      </c>
      <c r="K5" s="10">
        <v>11</v>
      </c>
    </row>
    <row r="6" spans="1:11" ht="28.5" customHeight="1">
      <c r="A6" s="46" t="s">
        <v>74</v>
      </c>
      <c r="B6" s="47"/>
      <c r="C6" s="48"/>
      <c r="D6" s="48"/>
      <c r="E6" s="48"/>
      <c r="F6" s="48"/>
      <c r="G6" s="47"/>
      <c r="H6" s="48"/>
      <c r="I6" s="47"/>
      <c r="J6" s="47"/>
      <c r="K6" s="47"/>
    </row>
    <row r="7" spans="1:11" ht="156.75" customHeight="1">
      <c r="A7" s="49" t="s">
        <v>452</v>
      </c>
      <c r="B7" s="15" t="s">
        <v>336</v>
      </c>
      <c r="C7" s="49" t="s">
        <v>453</v>
      </c>
      <c r="D7" s="48"/>
      <c r="E7" s="48"/>
      <c r="F7" s="48"/>
      <c r="G7" s="47"/>
      <c r="H7" s="50"/>
      <c r="I7" s="47"/>
      <c r="J7" s="47"/>
      <c r="K7" s="47"/>
    </row>
    <row r="8" spans="1:11" ht="27.75" customHeight="1">
      <c r="A8" s="50"/>
      <c r="B8" s="47"/>
      <c r="C8" s="48"/>
      <c r="D8" s="46" t="s">
        <v>353</v>
      </c>
      <c r="E8" s="46" t="s">
        <v>89</v>
      </c>
      <c r="F8" s="46" t="s">
        <v>89</v>
      </c>
      <c r="G8" s="47" t="s">
        <v>89</v>
      </c>
      <c r="H8" s="49" t="s">
        <v>89</v>
      </c>
      <c r="I8" s="47" t="s">
        <v>89</v>
      </c>
      <c r="J8" s="47" t="s">
        <v>89</v>
      </c>
      <c r="K8" s="15" t="s">
        <v>89</v>
      </c>
    </row>
    <row r="9" spans="1:11" ht="27.75" customHeight="1">
      <c r="A9" s="51"/>
      <c r="B9" s="52"/>
      <c r="C9" s="53"/>
      <c r="D9" s="46" t="s">
        <v>89</v>
      </c>
      <c r="E9" s="46" t="s">
        <v>354</v>
      </c>
      <c r="F9" s="46" t="s">
        <v>89</v>
      </c>
      <c r="G9" s="47" t="s">
        <v>89</v>
      </c>
      <c r="H9" s="49" t="s">
        <v>89</v>
      </c>
      <c r="I9" s="47" t="s">
        <v>89</v>
      </c>
      <c r="J9" s="47" t="s">
        <v>89</v>
      </c>
      <c r="K9" s="15" t="s">
        <v>89</v>
      </c>
    </row>
    <row r="10" spans="1:11" ht="27.75" customHeight="1">
      <c r="A10" s="51"/>
      <c r="B10" s="52"/>
      <c r="C10" s="53"/>
      <c r="D10" s="46" t="s">
        <v>89</v>
      </c>
      <c r="E10" s="46" t="s">
        <v>89</v>
      </c>
      <c r="F10" s="46" t="s">
        <v>454</v>
      </c>
      <c r="G10" s="47" t="s">
        <v>366</v>
      </c>
      <c r="H10" s="49" t="s">
        <v>455</v>
      </c>
      <c r="I10" s="47" t="s">
        <v>358</v>
      </c>
      <c r="J10" s="47" t="s">
        <v>359</v>
      </c>
      <c r="K10" s="15" t="s">
        <v>456</v>
      </c>
    </row>
    <row r="11" spans="1:11" ht="27.75" customHeight="1">
      <c r="A11" s="51"/>
      <c r="B11" s="52"/>
      <c r="C11" s="53"/>
      <c r="D11" s="46" t="s">
        <v>89</v>
      </c>
      <c r="E11" s="46" t="s">
        <v>364</v>
      </c>
      <c r="F11" s="46" t="s">
        <v>89</v>
      </c>
      <c r="G11" s="47" t="s">
        <v>89</v>
      </c>
      <c r="H11" s="49" t="s">
        <v>89</v>
      </c>
      <c r="I11" s="47" t="s">
        <v>89</v>
      </c>
      <c r="J11" s="47" t="s">
        <v>89</v>
      </c>
      <c r="K11" s="15" t="s">
        <v>89</v>
      </c>
    </row>
    <row r="12" spans="1:11" ht="27.75" customHeight="1">
      <c r="A12" s="51"/>
      <c r="B12" s="52"/>
      <c r="C12" s="53"/>
      <c r="D12" s="46" t="s">
        <v>89</v>
      </c>
      <c r="E12" s="46" t="s">
        <v>89</v>
      </c>
      <c r="F12" s="46" t="s">
        <v>457</v>
      </c>
      <c r="G12" s="47" t="s">
        <v>366</v>
      </c>
      <c r="H12" s="49" t="s">
        <v>367</v>
      </c>
      <c r="I12" s="47" t="s">
        <v>368</v>
      </c>
      <c r="J12" s="47" t="s">
        <v>369</v>
      </c>
      <c r="K12" s="15" t="s">
        <v>421</v>
      </c>
    </row>
    <row r="13" spans="1:11" ht="27.75" customHeight="1">
      <c r="A13" s="51"/>
      <c r="B13" s="52"/>
      <c r="C13" s="53"/>
      <c r="D13" s="46" t="s">
        <v>89</v>
      </c>
      <c r="E13" s="46" t="s">
        <v>89</v>
      </c>
      <c r="F13" s="46" t="s">
        <v>458</v>
      </c>
      <c r="G13" s="47" t="s">
        <v>366</v>
      </c>
      <c r="H13" s="49" t="s">
        <v>367</v>
      </c>
      <c r="I13" s="47" t="s">
        <v>368</v>
      </c>
      <c r="J13" s="47" t="s">
        <v>369</v>
      </c>
      <c r="K13" s="15" t="s">
        <v>459</v>
      </c>
    </row>
    <row r="14" spans="1:11" ht="27.75" customHeight="1">
      <c r="A14" s="51"/>
      <c r="B14" s="52"/>
      <c r="C14" s="53"/>
      <c r="D14" s="46" t="s">
        <v>89</v>
      </c>
      <c r="E14" s="46" t="s">
        <v>373</v>
      </c>
      <c r="F14" s="46" t="s">
        <v>89</v>
      </c>
      <c r="G14" s="47" t="s">
        <v>89</v>
      </c>
      <c r="H14" s="49" t="s">
        <v>89</v>
      </c>
      <c r="I14" s="47" t="s">
        <v>89</v>
      </c>
      <c r="J14" s="47" t="s">
        <v>89</v>
      </c>
      <c r="K14" s="15" t="s">
        <v>89</v>
      </c>
    </row>
    <row r="15" spans="1:11" ht="27.75" customHeight="1">
      <c r="A15" s="51"/>
      <c r="B15" s="52"/>
      <c r="C15" s="53"/>
      <c r="D15" s="46" t="s">
        <v>89</v>
      </c>
      <c r="E15" s="46" t="s">
        <v>89</v>
      </c>
      <c r="F15" s="46" t="s">
        <v>460</v>
      </c>
      <c r="G15" s="47" t="s">
        <v>366</v>
      </c>
      <c r="H15" s="49" t="s">
        <v>367</v>
      </c>
      <c r="I15" s="47" t="s">
        <v>368</v>
      </c>
      <c r="J15" s="47" t="s">
        <v>369</v>
      </c>
      <c r="K15" s="15" t="s">
        <v>423</v>
      </c>
    </row>
    <row r="16" spans="1:11" ht="27.75" customHeight="1">
      <c r="A16" s="51"/>
      <c r="B16" s="52"/>
      <c r="C16" s="53"/>
      <c r="D16" s="46" t="s">
        <v>376</v>
      </c>
      <c r="E16" s="46" t="s">
        <v>89</v>
      </c>
      <c r="F16" s="46" t="s">
        <v>89</v>
      </c>
      <c r="G16" s="47" t="s">
        <v>89</v>
      </c>
      <c r="H16" s="49" t="s">
        <v>89</v>
      </c>
      <c r="I16" s="47" t="s">
        <v>89</v>
      </c>
      <c r="J16" s="47" t="s">
        <v>89</v>
      </c>
      <c r="K16" s="15" t="s">
        <v>89</v>
      </c>
    </row>
    <row r="17" spans="1:11" ht="27.75" customHeight="1">
      <c r="A17" s="51"/>
      <c r="B17" s="52"/>
      <c r="C17" s="53"/>
      <c r="D17" s="46" t="s">
        <v>89</v>
      </c>
      <c r="E17" s="46" t="s">
        <v>377</v>
      </c>
      <c r="F17" s="46" t="s">
        <v>89</v>
      </c>
      <c r="G17" s="47" t="s">
        <v>89</v>
      </c>
      <c r="H17" s="49" t="s">
        <v>89</v>
      </c>
      <c r="I17" s="47" t="s">
        <v>89</v>
      </c>
      <c r="J17" s="47" t="s">
        <v>89</v>
      </c>
      <c r="K17" s="15" t="s">
        <v>89</v>
      </c>
    </row>
    <row r="18" spans="1:11" ht="27.75" customHeight="1">
      <c r="A18" s="51"/>
      <c r="B18" s="52"/>
      <c r="C18" s="53"/>
      <c r="D18" s="46" t="s">
        <v>89</v>
      </c>
      <c r="E18" s="46" t="s">
        <v>89</v>
      </c>
      <c r="F18" s="46" t="s">
        <v>461</v>
      </c>
      <c r="G18" s="47" t="s">
        <v>356</v>
      </c>
      <c r="H18" s="49" t="s">
        <v>153</v>
      </c>
      <c r="I18" s="47" t="s">
        <v>368</v>
      </c>
      <c r="J18" s="47" t="s">
        <v>369</v>
      </c>
      <c r="K18" s="15" t="s">
        <v>462</v>
      </c>
    </row>
    <row r="19" spans="1:11" ht="27.75" customHeight="1">
      <c r="A19" s="51"/>
      <c r="B19" s="52"/>
      <c r="C19" s="53"/>
      <c r="D19" s="46" t="s">
        <v>388</v>
      </c>
      <c r="E19" s="46" t="s">
        <v>89</v>
      </c>
      <c r="F19" s="46" t="s">
        <v>89</v>
      </c>
      <c r="G19" s="47" t="s">
        <v>89</v>
      </c>
      <c r="H19" s="49" t="s">
        <v>89</v>
      </c>
      <c r="I19" s="47" t="s">
        <v>89</v>
      </c>
      <c r="J19" s="47" t="s">
        <v>89</v>
      </c>
      <c r="K19" s="15" t="s">
        <v>89</v>
      </c>
    </row>
    <row r="20" spans="1:11" ht="27.75" customHeight="1">
      <c r="A20" s="51"/>
      <c r="B20" s="52"/>
      <c r="C20" s="53"/>
      <c r="D20" s="46" t="s">
        <v>89</v>
      </c>
      <c r="E20" s="46" t="s">
        <v>389</v>
      </c>
      <c r="F20" s="46" t="s">
        <v>89</v>
      </c>
      <c r="G20" s="47" t="s">
        <v>89</v>
      </c>
      <c r="H20" s="49" t="s">
        <v>89</v>
      </c>
      <c r="I20" s="47" t="s">
        <v>89</v>
      </c>
      <c r="J20" s="47" t="s">
        <v>89</v>
      </c>
      <c r="K20" s="15" t="s">
        <v>89</v>
      </c>
    </row>
    <row r="21" spans="1:11" ht="27.75" customHeight="1">
      <c r="A21" s="51"/>
      <c r="B21" s="52"/>
      <c r="C21" s="53"/>
      <c r="D21" s="46" t="s">
        <v>89</v>
      </c>
      <c r="E21" s="46" t="s">
        <v>89</v>
      </c>
      <c r="F21" s="46" t="s">
        <v>463</v>
      </c>
      <c r="G21" s="47" t="s">
        <v>362</v>
      </c>
      <c r="H21" s="49" t="s">
        <v>408</v>
      </c>
      <c r="I21" s="47" t="s">
        <v>368</v>
      </c>
      <c r="J21" s="47" t="s">
        <v>369</v>
      </c>
      <c r="K21" s="15" t="s">
        <v>464</v>
      </c>
    </row>
    <row r="22" spans="1:11" ht="156.75" customHeight="1">
      <c r="A22" s="49" t="s">
        <v>521</v>
      </c>
      <c r="B22" s="15" t="s">
        <v>326</v>
      </c>
      <c r="C22" s="49" t="s">
        <v>522</v>
      </c>
      <c r="D22" s="53"/>
      <c r="E22" s="53"/>
      <c r="F22" s="53"/>
      <c r="G22" s="54"/>
      <c r="H22" s="51"/>
      <c r="I22" s="54"/>
      <c r="J22" s="54"/>
      <c r="K22" s="52"/>
    </row>
    <row r="23" spans="1:11" ht="27.75" customHeight="1">
      <c r="A23" s="51"/>
      <c r="B23" s="52"/>
      <c r="C23" s="53"/>
      <c r="D23" s="46" t="s">
        <v>353</v>
      </c>
      <c r="E23" s="46" t="s">
        <v>89</v>
      </c>
      <c r="F23" s="46" t="s">
        <v>89</v>
      </c>
      <c r="G23" s="47" t="s">
        <v>89</v>
      </c>
      <c r="H23" s="49" t="s">
        <v>89</v>
      </c>
      <c r="I23" s="47" t="s">
        <v>89</v>
      </c>
      <c r="J23" s="47" t="s">
        <v>89</v>
      </c>
      <c r="K23" s="15" t="s">
        <v>89</v>
      </c>
    </row>
    <row r="24" spans="1:11" ht="27.75" customHeight="1">
      <c r="A24" s="51"/>
      <c r="B24" s="52"/>
      <c r="C24" s="53"/>
      <c r="D24" s="46" t="s">
        <v>89</v>
      </c>
      <c r="E24" s="46" t="s">
        <v>354</v>
      </c>
      <c r="F24" s="46" t="s">
        <v>89</v>
      </c>
      <c r="G24" s="47" t="s">
        <v>89</v>
      </c>
      <c r="H24" s="49" t="s">
        <v>89</v>
      </c>
      <c r="I24" s="47" t="s">
        <v>89</v>
      </c>
      <c r="J24" s="47" t="s">
        <v>89</v>
      </c>
      <c r="K24" s="15" t="s">
        <v>89</v>
      </c>
    </row>
    <row r="25" spans="1:11" ht="27.75" customHeight="1">
      <c r="A25" s="51"/>
      <c r="B25" s="52"/>
      <c r="C25" s="53"/>
      <c r="D25" s="46" t="s">
        <v>89</v>
      </c>
      <c r="E25" s="46" t="s">
        <v>89</v>
      </c>
      <c r="F25" s="46" t="s">
        <v>523</v>
      </c>
      <c r="G25" s="47" t="s">
        <v>366</v>
      </c>
      <c r="H25" s="49" t="s">
        <v>524</v>
      </c>
      <c r="I25" s="47" t="s">
        <v>358</v>
      </c>
      <c r="J25" s="47" t="s">
        <v>359</v>
      </c>
      <c r="K25" s="15" t="s">
        <v>525</v>
      </c>
    </row>
    <row r="26" spans="1:11" ht="27.75" customHeight="1">
      <c r="A26" s="51"/>
      <c r="B26" s="52"/>
      <c r="C26" s="53"/>
      <c r="D26" s="46" t="s">
        <v>89</v>
      </c>
      <c r="E26" s="46" t="s">
        <v>364</v>
      </c>
      <c r="F26" s="46" t="s">
        <v>89</v>
      </c>
      <c r="G26" s="47" t="s">
        <v>89</v>
      </c>
      <c r="H26" s="49" t="s">
        <v>89</v>
      </c>
      <c r="I26" s="47" t="s">
        <v>89</v>
      </c>
      <c r="J26" s="47" t="s">
        <v>89</v>
      </c>
      <c r="K26" s="15" t="s">
        <v>89</v>
      </c>
    </row>
    <row r="27" spans="1:11" ht="27.75" customHeight="1">
      <c r="A27" s="51"/>
      <c r="B27" s="52"/>
      <c r="C27" s="53"/>
      <c r="D27" s="46" t="s">
        <v>89</v>
      </c>
      <c r="E27" s="46" t="s">
        <v>89</v>
      </c>
      <c r="F27" s="46" t="s">
        <v>457</v>
      </c>
      <c r="G27" s="47" t="s">
        <v>366</v>
      </c>
      <c r="H27" s="49" t="s">
        <v>367</v>
      </c>
      <c r="I27" s="47" t="s">
        <v>368</v>
      </c>
      <c r="J27" s="47" t="s">
        <v>369</v>
      </c>
      <c r="K27" s="15" t="s">
        <v>421</v>
      </c>
    </row>
    <row r="28" spans="1:11" ht="27.75" customHeight="1">
      <c r="A28" s="51"/>
      <c r="B28" s="52"/>
      <c r="C28" s="53"/>
      <c r="D28" s="46" t="s">
        <v>89</v>
      </c>
      <c r="E28" s="46" t="s">
        <v>89</v>
      </c>
      <c r="F28" s="46" t="s">
        <v>526</v>
      </c>
      <c r="G28" s="47" t="s">
        <v>366</v>
      </c>
      <c r="H28" s="49" t="s">
        <v>367</v>
      </c>
      <c r="I28" s="47" t="s">
        <v>368</v>
      </c>
      <c r="J28" s="47" t="s">
        <v>369</v>
      </c>
      <c r="K28" s="15" t="s">
        <v>497</v>
      </c>
    </row>
    <row r="29" spans="1:11" ht="27.75" customHeight="1">
      <c r="A29" s="51"/>
      <c r="B29" s="52"/>
      <c r="C29" s="53"/>
      <c r="D29" s="46" t="s">
        <v>89</v>
      </c>
      <c r="E29" s="46" t="s">
        <v>373</v>
      </c>
      <c r="F29" s="46" t="s">
        <v>89</v>
      </c>
      <c r="G29" s="47" t="s">
        <v>89</v>
      </c>
      <c r="H29" s="49" t="s">
        <v>89</v>
      </c>
      <c r="I29" s="47" t="s">
        <v>89</v>
      </c>
      <c r="J29" s="47" t="s">
        <v>89</v>
      </c>
      <c r="K29" s="15" t="s">
        <v>89</v>
      </c>
    </row>
    <row r="30" spans="1:11" ht="27.75" customHeight="1">
      <c r="A30" s="51"/>
      <c r="B30" s="52"/>
      <c r="C30" s="53"/>
      <c r="D30" s="46" t="s">
        <v>89</v>
      </c>
      <c r="E30" s="46" t="s">
        <v>89</v>
      </c>
      <c r="F30" s="46" t="s">
        <v>498</v>
      </c>
      <c r="G30" s="47" t="s">
        <v>366</v>
      </c>
      <c r="H30" s="49" t="s">
        <v>367</v>
      </c>
      <c r="I30" s="47" t="s">
        <v>368</v>
      </c>
      <c r="J30" s="47" t="s">
        <v>369</v>
      </c>
      <c r="K30" s="15" t="s">
        <v>423</v>
      </c>
    </row>
    <row r="31" spans="1:11" ht="27.75" customHeight="1">
      <c r="A31" s="51"/>
      <c r="B31" s="52"/>
      <c r="C31" s="53"/>
      <c r="D31" s="46" t="s">
        <v>376</v>
      </c>
      <c r="E31" s="46" t="s">
        <v>89</v>
      </c>
      <c r="F31" s="46" t="s">
        <v>89</v>
      </c>
      <c r="G31" s="47" t="s">
        <v>89</v>
      </c>
      <c r="H31" s="49" t="s">
        <v>89</v>
      </c>
      <c r="I31" s="47" t="s">
        <v>89</v>
      </c>
      <c r="J31" s="47" t="s">
        <v>89</v>
      </c>
      <c r="K31" s="15" t="s">
        <v>89</v>
      </c>
    </row>
    <row r="32" spans="1:11" ht="27.75" customHeight="1">
      <c r="A32" s="51"/>
      <c r="B32" s="52"/>
      <c r="C32" s="53"/>
      <c r="D32" s="46" t="s">
        <v>89</v>
      </c>
      <c r="E32" s="46" t="s">
        <v>377</v>
      </c>
      <c r="F32" s="46" t="s">
        <v>89</v>
      </c>
      <c r="G32" s="47" t="s">
        <v>89</v>
      </c>
      <c r="H32" s="49" t="s">
        <v>89</v>
      </c>
      <c r="I32" s="47" t="s">
        <v>89</v>
      </c>
      <c r="J32" s="47" t="s">
        <v>89</v>
      </c>
      <c r="K32" s="15" t="s">
        <v>89</v>
      </c>
    </row>
    <row r="33" spans="1:11" ht="27.75" customHeight="1">
      <c r="A33" s="51"/>
      <c r="B33" s="52"/>
      <c r="C33" s="53"/>
      <c r="D33" s="46" t="s">
        <v>89</v>
      </c>
      <c r="E33" s="46" t="s">
        <v>89</v>
      </c>
      <c r="F33" s="46" t="s">
        <v>527</v>
      </c>
      <c r="G33" s="47" t="s">
        <v>356</v>
      </c>
      <c r="H33" s="49" t="s">
        <v>153</v>
      </c>
      <c r="I33" s="47" t="s">
        <v>368</v>
      </c>
      <c r="J33" s="47" t="s">
        <v>369</v>
      </c>
      <c r="K33" s="15" t="s">
        <v>528</v>
      </c>
    </row>
    <row r="34" spans="1:11" ht="27.75" customHeight="1">
      <c r="A34" s="51"/>
      <c r="B34" s="52"/>
      <c r="C34" s="53"/>
      <c r="D34" s="46" t="s">
        <v>89</v>
      </c>
      <c r="E34" s="46" t="s">
        <v>89</v>
      </c>
      <c r="F34" s="46" t="s">
        <v>446</v>
      </c>
      <c r="G34" s="47" t="s">
        <v>366</v>
      </c>
      <c r="H34" s="49" t="s">
        <v>447</v>
      </c>
      <c r="I34" s="47" t="s">
        <v>382</v>
      </c>
      <c r="J34" s="47" t="s">
        <v>369</v>
      </c>
      <c r="K34" s="15" t="s">
        <v>529</v>
      </c>
    </row>
    <row r="35" spans="1:11" ht="27.75" customHeight="1">
      <c r="A35" s="51"/>
      <c r="B35" s="52"/>
      <c r="C35" s="53"/>
      <c r="D35" s="46" t="s">
        <v>388</v>
      </c>
      <c r="E35" s="46" t="s">
        <v>89</v>
      </c>
      <c r="F35" s="46" t="s">
        <v>89</v>
      </c>
      <c r="G35" s="47" t="s">
        <v>89</v>
      </c>
      <c r="H35" s="49" t="s">
        <v>89</v>
      </c>
      <c r="I35" s="47" t="s">
        <v>89</v>
      </c>
      <c r="J35" s="47" t="s">
        <v>89</v>
      </c>
      <c r="K35" s="15" t="s">
        <v>89</v>
      </c>
    </row>
    <row r="36" spans="1:11" ht="27.75" customHeight="1">
      <c r="A36" s="51"/>
      <c r="B36" s="52"/>
      <c r="C36" s="53"/>
      <c r="D36" s="46" t="s">
        <v>89</v>
      </c>
      <c r="E36" s="46" t="s">
        <v>389</v>
      </c>
      <c r="F36" s="46" t="s">
        <v>89</v>
      </c>
      <c r="G36" s="47" t="s">
        <v>89</v>
      </c>
      <c r="H36" s="49" t="s">
        <v>89</v>
      </c>
      <c r="I36" s="47" t="s">
        <v>89</v>
      </c>
      <c r="J36" s="47" t="s">
        <v>89</v>
      </c>
      <c r="K36" s="15" t="s">
        <v>89</v>
      </c>
    </row>
    <row r="37" spans="1:11" ht="27.75" customHeight="1">
      <c r="A37" s="51"/>
      <c r="B37" s="52"/>
      <c r="C37" s="53"/>
      <c r="D37" s="46" t="s">
        <v>89</v>
      </c>
      <c r="E37" s="46" t="s">
        <v>89</v>
      </c>
      <c r="F37" s="46" t="s">
        <v>530</v>
      </c>
      <c r="G37" s="47" t="s">
        <v>362</v>
      </c>
      <c r="H37" s="49" t="s">
        <v>408</v>
      </c>
      <c r="I37" s="47" t="s">
        <v>368</v>
      </c>
      <c r="J37" s="47" t="s">
        <v>369</v>
      </c>
      <c r="K37" s="15" t="s">
        <v>531</v>
      </c>
    </row>
    <row r="38" spans="1:11" ht="156.75" customHeight="1">
      <c r="A38" s="49" t="s">
        <v>532</v>
      </c>
      <c r="B38" s="15" t="s">
        <v>320</v>
      </c>
      <c r="C38" s="49" t="s">
        <v>533</v>
      </c>
      <c r="D38" s="53"/>
      <c r="E38" s="53"/>
      <c r="F38" s="53"/>
      <c r="G38" s="54"/>
      <c r="H38" s="51"/>
      <c r="I38" s="54"/>
      <c r="J38" s="54"/>
      <c r="K38" s="52"/>
    </row>
    <row r="39" spans="1:11" ht="27.75" customHeight="1">
      <c r="A39" s="51"/>
      <c r="B39" s="52"/>
      <c r="C39" s="53"/>
      <c r="D39" s="46" t="s">
        <v>353</v>
      </c>
      <c r="E39" s="46" t="s">
        <v>89</v>
      </c>
      <c r="F39" s="46" t="s">
        <v>89</v>
      </c>
      <c r="G39" s="47" t="s">
        <v>89</v>
      </c>
      <c r="H39" s="49" t="s">
        <v>89</v>
      </c>
      <c r="I39" s="47" t="s">
        <v>89</v>
      </c>
      <c r="J39" s="47" t="s">
        <v>89</v>
      </c>
      <c r="K39" s="15" t="s">
        <v>89</v>
      </c>
    </row>
    <row r="40" spans="1:11" ht="27.75" customHeight="1">
      <c r="A40" s="51"/>
      <c r="B40" s="52"/>
      <c r="C40" s="53"/>
      <c r="D40" s="46" t="s">
        <v>89</v>
      </c>
      <c r="E40" s="46" t="s">
        <v>354</v>
      </c>
      <c r="F40" s="46" t="s">
        <v>89</v>
      </c>
      <c r="G40" s="47" t="s">
        <v>89</v>
      </c>
      <c r="H40" s="49" t="s">
        <v>89</v>
      </c>
      <c r="I40" s="47" t="s">
        <v>89</v>
      </c>
      <c r="J40" s="47" t="s">
        <v>89</v>
      </c>
      <c r="K40" s="15" t="s">
        <v>89</v>
      </c>
    </row>
    <row r="41" spans="1:11" ht="27.75" customHeight="1">
      <c r="A41" s="51"/>
      <c r="B41" s="52"/>
      <c r="C41" s="53"/>
      <c r="D41" s="46" t="s">
        <v>89</v>
      </c>
      <c r="E41" s="46" t="s">
        <v>89</v>
      </c>
      <c r="F41" s="46" t="s">
        <v>470</v>
      </c>
      <c r="G41" s="47" t="s">
        <v>356</v>
      </c>
      <c r="H41" s="49" t="s">
        <v>534</v>
      </c>
      <c r="I41" s="47" t="s">
        <v>358</v>
      </c>
      <c r="J41" s="47" t="s">
        <v>359</v>
      </c>
      <c r="K41" s="15" t="s">
        <v>535</v>
      </c>
    </row>
    <row r="42" spans="1:11" ht="27.75" customHeight="1">
      <c r="A42" s="51"/>
      <c r="B42" s="52"/>
      <c r="C42" s="53"/>
      <c r="D42" s="46" t="s">
        <v>89</v>
      </c>
      <c r="E42" s="46" t="s">
        <v>89</v>
      </c>
      <c r="F42" s="46" t="s">
        <v>536</v>
      </c>
      <c r="G42" s="47" t="s">
        <v>366</v>
      </c>
      <c r="H42" s="49" t="s">
        <v>367</v>
      </c>
      <c r="I42" s="47" t="s">
        <v>368</v>
      </c>
      <c r="J42" s="47" t="s">
        <v>359</v>
      </c>
      <c r="K42" s="15" t="s">
        <v>537</v>
      </c>
    </row>
    <row r="43" spans="1:11" ht="27.75" customHeight="1">
      <c r="A43" s="51"/>
      <c r="B43" s="52"/>
      <c r="C43" s="53"/>
      <c r="D43" s="46" t="s">
        <v>89</v>
      </c>
      <c r="E43" s="46" t="s">
        <v>364</v>
      </c>
      <c r="F43" s="46" t="s">
        <v>89</v>
      </c>
      <c r="G43" s="47" t="s">
        <v>89</v>
      </c>
      <c r="H43" s="49" t="s">
        <v>89</v>
      </c>
      <c r="I43" s="47" t="s">
        <v>89</v>
      </c>
      <c r="J43" s="47" t="s">
        <v>89</v>
      </c>
      <c r="K43" s="15" t="s">
        <v>89</v>
      </c>
    </row>
    <row r="44" spans="1:11" ht="27.75" customHeight="1">
      <c r="A44" s="51"/>
      <c r="B44" s="52"/>
      <c r="C44" s="53"/>
      <c r="D44" s="46" t="s">
        <v>89</v>
      </c>
      <c r="E44" s="46" t="s">
        <v>89</v>
      </c>
      <c r="F44" s="46" t="s">
        <v>538</v>
      </c>
      <c r="G44" s="47" t="s">
        <v>362</v>
      </c>
      <c r="H44" s="49" t="s">
        <v>391</v>
      </c>
      <c r="I44" s="47" t="s">
        <v>368</v>
      </c>
      <c r="J44" s="47" t="s">
        <v>369</v>
      </c>
      <c r="K44" s="15" t="s">
        <v>539</v>
      </c>
    </row>
    <row r="45" spans="1:11" ht="27.75" customHeight="1">
      <c r="A45" s="51"/>
      <c r="B45" s="52"/>
      <c r="C45" s="53"/>
      <c r="D45" s="46" t="s">
        <v>89</v>
      </c>
      <c r="E45" s="46" t="s">
        <v>89</v>
      </c>
      <c r="F45" s="46" t="s">
        <v>540</v>
      </c>
      <c r="G45" s="47" t="s">
        <v>362</v>
      </c>
      <c r="H45" s="49" t="s">
        <v>408</v>
      </c>
      <c r="I45" s="47" t="s">
        <v>368</v>
      </c>
      <c r="J45" s="47" t="s">
        <v>369</v>
      </c>
      <c r="K45" s="15" t="s">
        <v>541</v>
      </c>
    </row>
    <row r="46" spans="1:11" ht="27.75" customHeight="1">
      <c r="A46" s="51"/>
      <c r="B46" s="52"/>
      <c r="C46" s="53"/>
      <c r="D46" s="46" t="s">
        <v>89</v>
      </c>
      <c r="E46" s="46" t="s">
        <v>89</v>
      </c>
      <c r="F46" s="46" t="s">
        <v>542</v>
      </c>
      <c r="G46" s="47" t="s">
        <v>362</v>
      </c>
      <c r="H46" s="49" t="s">
        <v>408</v>
      </c>
      <c r="I46" s="47" t="s">
        <v>368</v>
      </c>
      <c r="J46" s="47" t="s">
        <v>369</v>
      </c>
      <c r="K46" s="15" t="s">
        <v>543</v>
      </c>
    </row>
    <row r="47" spans="1:11" ht="27.75" customHeight="1">
      <c r="A47" s="51"/>
      <c r="B47" s="52"/>
      <c r="C47" s="53"/>
      <c r="D47" s="46" t="s">
        <v>89</v>
      </c>
      <c r="E47" s="46" t="s">
        <v>373</v>
      </c>
      <c r="F47" s="46" t="s">
        <v>89</v>
      </c>
      <c r="G47" s="47" t="s">
        <v>89</v>
      </c>
      <c r="H47" s="49" t="s">
        <v>89</v>
      </c>
      <c r="I47" s="47" t="s">
        <v>89</v>
      </c>
      <c r="J47" s="47" t="s">
        <v>89</v>
      </c>
      <c r="K47" s="15" t="s">
        <v>89</v>
      </c>
    </row>
    <row r="48" spans="1:11" ht="27.75" customHeight="1">
      <c r="A48" s="51"/>
      <c r="B48" s="52"/>
      <c r="C48" s="53"/>
      <c r="D48" s="46" t="s">
        <v>89</v>
      </c>
      <c r="E48" s="46" t="s">
        <v>89</v>
      </c>
      <c r="F48" s="46" t="s">
        <v>544</v>
      </c>
      <c r="G48" s="47" t="s">
        <v>366</v>
      </c>
      <c r="H48" s="49" t="s">
        <v>545</v>
      </c>
      <c r="I48" s="47" t="s">
        <v>382</v>
      </c>
      <c r="J48" s="47" t="s">
        <v>369</v>
      </c>
      <c r="K48" s="15" t="s">
        <v>546</v>
      </c>
    </row>
    <row r="49" spans="1:11" ht="27.75" customHeight="1">
      <c r="A49" s="51"/>
      <c r="B49" s="52"/>
      <c r="C49" s="53"/>
      <c r="D49" s="46" t="s">
        <v>89</v>
      </c>
      <c r="E49" s="46" t="s">
        <v>89</v>
      </c>
      <c r="F49" s="46" t="s">
        <v>547</v>
      </c>
      <c r="G49" s="47" t="s">
        <v>366</v>
      </c>
      <c r="H49" s="49" t="s">
        <v>367</v>
      </c>
      <c r="I49" s="47" t="s">
        <v>368</v>
      </c>
      <c r="J49" s="47" t="s">
        <v>369</v>
      </c>
      <c r="K49" s="15" t="s">
        <v>548</v>
      </c>
    </row>
    <row r="50" spans="1:11" ht="27.75" customHeight="1">
      <c r="A50" s="51"/>
      <c r="B50" s="52"/>
      <c r="C50" s="53"/>
      <c r="D50" s="46" t="s">
        <v>376</v>
      </c>
      <c r="E50" s="46" t="s">
        <v>89</v>
      </c>
      <c r="F50" s="46" t="s">
        <v>89</v>
      </c>
      <c r="G50" s="47" t="s">
        <v>89</v>
      </c>
      <c r="H50" s="49" t="s">
        <v>89</v>
      </c>
      <c r="I50" s="47" t="s">
        <v>89</v>
      </c>
      <c r="J50" s="47" t="s">
        <v>89</v>
      </c>
      <c r="K50" s="15" t="s">
        <v>89</v>
      </c>
    </row>
    <row r="51" spans="1:11" ht="27.75" customHeight="1">
      <c r="A51" s="51"/>
      <c r="B51" s="52"/>
      <c r="C51" s="53"/>
      <c r="D51" s="46" t="s">
        <v>89</v>
      </c>
      <c r="E51" s="46" t="s">
        <v>377</v>
      </c>
      <c r="F51" s="46" t="s">
        <v>89</v>
      </c>
      <c r="G51" s="47" t="s">
        <v>89</v>
      </c>
      <c r="H51" s="49" t="s">
        <v>89</v>
      </c>
      <c r="I51" s="47" t="s">
        <v>89</v>
      </c>
      <c r="J51" s="47" t="s">
        <v>89</v>
      </c>
      <c r="K51" s="15" t="s">
        <v>89</v>
      </c>
    </row>
    <row r="52" spans="1:11" ht="27.75" customHeight="1">
      <c r="A52" s="51"/>
      <c r="B52" s="52"/>
      <c r="C52" s="53"/>
      <c r="D52" s="46" t="s">
        <v>89</v>
      </c>
      <c r="E52" s="46" t="s">
        <v>89</v>
      </c>
      <c r="F52" s="46" t="s">
        <v>549</v>
      </c>
      <c r="G52" s="47" t="s">
        <v>362</v>
      </c>
      <c r="H52" s="49" t="s">
        <v>151</v>
      </c>
      <c r="I52" s="47" t="s">
        <v>368</v>
      </c>
      <c r="J52" s="47" t="s">
        <v>369</v>
      </c>
      <c r="K52" s="15" t="s">
        <v>550</v>
      </c>
    </row>
    <row r="53" spans="1:11" ht="27.75" customHeight="1">
      <c r="A53" s="51"/>
      <c r="B53" s="52"/>
      <c r="C53" s="53"/>
      <c r="D53" s="46" t="s">
        <v>89</v>
      </c>
      <c r="E53" s="46" t="s">
        <v>89</v>
      </c>
      <c r="F53" s="46" t="s">
        <v>551</v>
      </c>
      <c r="G53" s="47" t="s">
        <v>356</v>
      </c>
      <c r="H53" s="49" t="s">
        <v>153</v>
      </c>
      <c r="I53" s="47" t="s">
        <v>368</v>
      </c>
      <c r="J53" s="47" t="s">
        <v>369</v>
      </c>
      <c r="K53" s="15" t="s">
        <v>552</v>
      </c>
    </row>
    <row r="54" spans="1:11" ht="27.75" customHeight="1">
      <c r="A54" s="51"/>
      <c r="B54" s="52"/>
      <c r="C54" s="53"/>
      <c r="D54" s="46" t="s">
        <v>388</v>
      </c>
      <c r="E54" s="46" t="s">
        <v>89</v>
      </c>
      <c r="F54" s="46" t="s">
        <v>89</v>
      </c>
      <c r="G54" s="47" t="s">
        <v>89</v>
      </c>
      <c r="H54" s="49" t="s">
        <v>89</v>
      </c>
      <c r="I54" s="47" t="s">
        <v>89</v>
      </c>
      <c r="J54" s="47" t="s">
        <v>89</v>
      </c>
      <c r="K54" s="15" t="s">
        <v>89</v>
      </c>
    </row>
    <row r="55" spans="1:11" ht="27.75" customHeight="1">
      <c r="A55" s="51"/>
      <c r="B55" s="52"/>
      <c r="C55" s="53"/>
      <c r="D55" s="46" t="s">
        <v>89</v>
      </c>
      <c r="E55" s="46" t="s">
        <v>389</v>
      </c>
      <c r="F55" s="46" t="s">
        <v>89</v>
      </c>
      <c r="G55" s="47" t="s">
        <v>89</v>
      </c>
      <c r="H55" s="49" t="s">
        <v>89</v>
      </c>
      <c r="I55" s="47" t="s">
        <v>89</v>
      </c>
      <c r="J55" s="47" t="s">
        <v>89</v>
      </c>
      <c r="K55" s="15" t="s">
        <v>89</v>
      </c>
    </row>
    <row r="56" spans="1:11" ht="27.75" customHeight="1">
      <c r="A56" s="51"/>
      <c r="B56" s="52"/>
      <c r="C56" s="53"/>
      <c r="D56" s="46" t="s">
        <v>89</v>
      </c>
      <c r="E56" s="46" t="s">
        <v>89</v>
      </c>
      <c r="F56" s="46" t="s">
        <v>553</v>
      </c>
      <c r="G56" s="47" t="s">
        <v>362</v>
      </c>
      <c r="H56" s="49" t="s">
        <v>425</v>
      </c>
      <c r="I56" s="47" t="s">
        <v>368</v>
      </c>
      <c r="J56" s="47" t="s">
        <v>369</v>
      </c>
      <c r="K56" s="15" t="s">
        <v>554</v>
      </c>
    </row>
    <row r="57" spans="1:11" ht="156.75" customHeight="1">
      <c r="A57" s="49" t="s">
        <v>555</v>
      </c>
      <c r="B57" s="15" t="s">
        <v>324</v>
      </c>
      <c r="C57" s="49" t="s">
        <v>556</v>
      </c>
      <c r="D57" s="53"/>
      <c r="E57" s="53"/>
      <c r="F57" s="53"/>
      <c r="G57" s="54"/>
      <c r="H57" s="51"/>
      <c r="I57" s="54"/>
      <c r="J57" s="54"/>
      <c r="K57" s="52"/>
    </row>
    <row r="58" spans="1:11" ht="27.75" customHeight="1">
      <c r="A58" s="51"/>
      <c r="B58" s="52"/>
      <c r="C58" s="53"/>
      <c r="D58" s="46" t="s">
        <v>353</v>
      </c>
      <c r="E58" s="46" t="s">
        <v>89</v>
      </c>
      <c r="F58" s="46" t="s">
        <v>89</v>
      </c>
      <c r="G58" s="47" t="s">
        <v>89</v>
      </c>
      <c r="H58" s="49" t="s">
        <v>89</v>
      </c>
      <c r="I58" s="47" t="s">
        <v>89</v>
      </c>
      <c r="J58" s="47" t="s">
        <v>89</v>
      </c>
      <c r="K58" s="15" t="s">
        <v>89</v>
      </c>
    </row>
    <row r="59" spans="1:11" ht="27.75" customHeight="1">
      <c r="A59" s="51"/>
      <c r="B59" s="52"/>
      <c r="C59" s="53"/>
      <c r="D59" s="46" t="s">
        <v>89</v>
      </c>
      <c r="E59" s="46" t="s">
        <v>354</v>
      </c>
      <c r="F59" s="46" t="s">
        <v>89</v>
      </c>
      <c r="G59" s="47" t="s">
        <v>89</v>
      </c>
      <c r="H59" s="49" t="s">
        <v>89</v>
      </c>
      <c r="I59" s="47" t="s">
        <v>89</v>
      </c>
      <c r="J59" s="47" t="s">
        <v>89</v>
      </c>
      <c r="K59" s="15" t="s">
        <v>89</v>
      </c>
    </row>
    <row r="60" spans="1:11" ht="34.5" customHeight="1">
      <c r="A60" s="51"/>
      <c r="B60" s="52"/>
      <c r="C60" s="53"/>
      <c r="D60" s="46" t="s">
        <v>89</v>
      </c>
      <c r="E60" s="46" t="s">
        <v>89</v>
      </c>
      <c r="F60" s="46" t="s">
        <v>557</v>
      </c>
      <c r="G60" s="47" t="s">
        <v>366</v>
      </c>
      <c r="H60" s="49" t="s">
        <v>558</v>
      </c>
      <c r="I60" s="47" t="s">
        <v>418</v>
      </c>
      <c r="J60" s="47" t="s">
        <v>359</v>
      </c>
      <c r="K60" s="15" t="s">
        <v>559</v>
      </c>
    </row>
    <row r="61" spans="1:11" ht="27.75" customHeight="1">
      <c r="A61" s="51"/>
      <c r="B61" s="52"/>
      <c r="C61" s="53"/>
      <c r="D61" s="46" t="s">
        <v>89</v>
      </c>
      <c r="E61" s="46" t="s">
        <v>364</v>
      </c>
      <c r="F61" s="46" t="s">
        <v>89</v>
      </c>
      <c r="G61" s="47" t="s">
        <v>89</v>
      </c>
      <c r="H61" s="49" t="s">
        <v>89</v>
      </c>
      <c r="I61" s="47" t="s">
        <v>89</v>
      </c>
      <c r="J61" s="47" t="s">
        <v>89</v>
      </c>
      <c r="K61" s="15" t="s">
        <v>89</v>
      </c>
    </row>
    <row r="62" spans="1:11" ht="27.75" customHeight="1">
      <c r="A62" s="51"/>
      <c r="B62" s="52"/>
      <c r="C62" s="53"/>
      <c r="D62" s="46" t="s">
        <v>89</v>
      </c>
      <c r="E62" s="46" t="s">
        <v>89</v>
      </c>
      <c r="F62" s="46" t="s">
        <v>560</v>
      </c>
      <c r="G62" s="47" t="s">
        <v>366</v>
      </c>
      <c r="H62" s="49" t="s">
        <v>367</v>
      </c>
      <c r="I62" s="47" t="s">
        <v>368</v>
      </c>
      <c r="J62" s="47" t="s">
        <v>369</v>
      </c>
      <c r="K62" s="15" t="s">
        <v>561</v>
      </c>
    </row>
    <row r="63" spans="1:11" ht="27.75" customHeight="1">
      <c r="A63" s="51"/>
      <c r="B63" s="52"/>
      <c r="C63" s="53"/>
      <c r="D63" s="46" t="s">
        <v>89</v>
      </c>
      <c r="E63" s="46" t="s">
        <v>89</v>
      </c>
      <c r="F63" s="46" t="s">
        <v>562</v>
      </c>
      <c r="G63" s="47" t="s">
        <v>366</v>
      </c>
      <c r="H63" s="49" t="s">
        <v>367</v>
      </c>
      <c r="I63" s="47" t="s">
        <v>368</v>
      </c>
      <c r="J63" s="47" t="s">
        <v>369</v>
      </c>
      <c r="K63" s="15" t="s">
        <v>401</v>
      </c>
    </row>
    <row r="64" spans="1:11" ht="27.75" customHeight="1">
      <c r="A64" s="51"/>
      <c r="B64" s="52"/>
      <c r="C64" s="53"/>
      <c r="D64" s="46" t="s">
        <v>89</v>
      </c>
      <c r="E64" s="46" t="s">
        <v>373</v>
      </c>
      <c r="F64" s="46" t="s">
        <v>89</v>
      </c>
      <c r="G64" s="47" t="s">
        <v>89</v>
      </c>
      <c r="H64" s="49" t="s">
        <v>89</v>
      </c>
      <c r="I64" s="47" t="s">
        <v>89</v>
      </c>
      <c r="J64" s="47" t="s">
        <v>89</v>
      </c>
      <c r="K64" s="15" t="s">
        <v>89</v>
      </c>
    </row>
    <row r="65" spans="1:11" ht="27.75" customHeight="1">
      <c r="A65" s="51"/>
      <c r="B65" s="52"/>
      <c r="C65" s="53"/>
      <c r="D65" s="46" t="s">
        <v>89</v>
      </c>
      <c r="E65" s="46" t="s">
        <v>89</v>
      </c>
      <c r="F65" s="46" t="s">
        <v>563</v>
      </c>
      <c r="G65" s="47" t="s">
        <v>366</v>
      </c>
      <c r="H65" s="49" t="s">
        <v>367</v>
      </c>
      <c r="I65" s="47" t="s">
        <v>368</v>
      </c>
      <c r="J65" s="47" t="s">
        <v>369</v>
      </c>
      <c r="K65" s="15" t="s">
        <v>564</v>
      </c>
    </row>
    <row r="66" spans="1:11" ht="27.75" customHeight="1">
      <c r="A66" s="51"/>
      <c r="B66" s="52"/>
      <c r="C66" s="53"/>
      <c r="D66" s="46" t="s">
        <v>376</v>
      </c>
      <c r="E66" s="46" t="s">
        <v>89</v>
      </c>
      <c r="F66" s="46" t="s">
        <v>89</v>
      </c>
      <c r="G66" s="47" t="s">
        <v>89</v>
      </c>
      <c r="H66" s="49" t="s">
        <v>89</v>
      </c>
      <c r="I66" s="47" t="s">
        <v>89</v>
      </c>
      <c r="J66" s="47" t="s">
        <v>89</v>
      </c>
      <c r="K66" s="15" t="s">
        <v>89</v>
      </c>
    </row>
    <row r="67" spans="1:11" ht="27.75" customHeight="1">
      <c r="A67" s="51"/>
      <c r="B67" s="52"/>
      <c r="C67" s="53"/>
      <c r="D67" s="46" t="s">
        <v>89</v>
      </c>
      <c r="E67" s="46" t="s">
        <v>377</v>
      </c>
      <c r="F67" s="46" t="s">
        <v>89</v>
      </c>
      <c r="G67" s="47" t="s">
        <v>89</v>
      </c>
      <c r="H67" s="49" t="s">
        <v>89</v>
      </c>
      <c r="I67" s="47" t="s">
        <v>89</v>
      </c>
      <c r="J67" s="47" t="s">
        <v>89</v>
      </c>
      <c r="K67" s="15" t="s">
        <v>89</v>
      </c>
    </row>
    <row r="68" spans="1:11" ht="27.75" customHeight="1">
      <c r="A68" s="51"/>
      <c r="B68" s="52"/>
      <c r="C68" s="53"/>
      <c r="D68" s="46" t="s">
        <v>89</v>
      </c>
      <c r="E68" s="46" t="s">
        <v>89</v>
      </c>
      <c r="F68" s="46" t="s">
        <v>405</v>
      </c>
      <c r="G68" s="47" t="s">
        <v>366</v>
      </c>
      <c r="H68" s="49" t="s">
        <v>367</v>
      </c>
      <c r="I68" s="47" t="s">
        <v>368</v>
      </c>
      <c r="J68" s="47" t="s">
        <v>369</v>
      </c>
      <c r="K68" s="15" t="s">
        <v>406</v>
      </c>
    </row>
    <row r="69" spans="1:11" ht="27.75" customHeight="1">
      <c r="A69" s="51"/>
      <c r="B69" s="52"/>
      <c r="C69" s="53"/>
      <c r="D69" s="46" t="s">
        <v>89</v>
      </c>
      <c r="E69" s="46" t="s">
        <v>89</v>
      </c>
      <c r="F69" s="46" t="s">
        <v>565</v>
      </c>
      <c r="G69" s="47" t="s">
        <v>362</v>
      </c>
      <c r="H69" s="49" t="s">
        <v>151</v>
      </c>
      <c r="I69" s="47" t="s">
        <v>368</v>
      </c>
      <c r="J69" s="47" t="s">
        <v>369</v>
      </c>
      <c r="K69" s="15" t="s">
        <v>566</v>
      </c>
    </row>
    <row r="70" spans="1:11" ht="27.75" customHeight="1">
      <c r="A70" s="51"/>
      <c r="B70" s="52"/>
      <c r="C70" s="53"/>
      <c r="D70" s="46" t="s">
        <v>388</v>
      </c>
      <c r="E70" s="46" t="s">
        <v>89</v>
      </c>
      <c r="F70" s="46" t="s">
        <v>89</v>
      </c>
      <c r="G70" s="47" t="s">
        <v>89</v>
      </c>
      <c r="H70" s="49" t="s">
        <v>89</v>
      </c>
      <c r="I70" s="47" t="s">
        <v>89</v>
      </c>
      <c r="J70" s="47" t="s">
        <v>89</v>
      </c>
      <c r="K70" s="15" t="s">
        <v>89</v>
      </c>
    </row>
    <row r="71" spans="1:11" ht="27.75" customHeight="1">
      <c r="A71" s="51"/>
      <c r="B71" s="52"/>
      <c r="C71" s="53"/>
      <c r="D71" s="46" t="s">
        <v>89</v>
      </c>
      <c r="E71" s="46" t="s">
        <v>389</v>
      </c>
      <c r="F71" s="46" t="s">
        <v>89</v>
      </c>
      <c r="G71" s="47" t="s">
        <v>89</v>
      </c>
      <c r="H71" s="49" t="s">
        <v>89</v>
      </c>
      <c r="I71" s="47" t="s">
        <v>89</v>
      </c>
      <c r="J71" s="47" t="s">
        <v>89</v>
      </c>
      <c r="K71" s="15" t="s">
        <v>89</v>
      </c>
    </row>
    <row r="72" spans="1:11" ht="27.75" customHeight="1">
      <c r="A72" s="51"/>
      <c r="B72" s="52"/>
      <c r="C72" s="53"/>
      <c r="D72" s="46" t="s">
        <v>89</v>
      </c>
      <c r="E72" s="46" t="s">
        <v>89</v>
      </c>
      <c r="F72" s="46" t="s">
        <v>567</v>
      </c>
      <c r="G72" s="47" t="s">
        <v>362</v>
      </c>
      <c r="H72" s="49" t="s">
        <v>408</v>
      </c>
      <c r="I72" s="47" t="s">
        <v>368</v>
      </c>
      <c r="J72" s="47" t="s">
        <v>369</v>
      </c>
      <c r="K72" s="15" t="s">
        <v>409</v>
      </c>
    </row>
    <row r="73" spans="1:11" ht="156.75" customHeight="1">
      <c r="A73" s="49" t="s">
        <v>653</v>
      </c>
      <c r="B73" s="15" t="s">
        <v>318</v>
      </c>
      <c r="C73" s="49" t="s">
        <v>654</v>
      </c>
      <c r="D73" s="53"/>
      <c r="E73" s="53"/>
      <c r="F73" s="53"/>
      <c r="G73" s="54"/>
      <c r="H73" s="51"/>
      <c r="I73" s="54"/>
      <c r="J73" s="54"/>
      <c r="K73" s="52"/>
    </row>
    <row r="74" spans="1:11" ht="27.75" customHeight="1">
      <c r="A74" s="51"/>
      <c r="B74" s="52"/>
      <c r="C74" s="53"/>
      <c r="D74" s="46" t="s">
        <v>353</v>
      </c>
      <c r="E74" s="46" t="s">
        <v>89</v>
      </c>
      <c r="F74" s="46" t="s">
        <v>89</v>
      </c>
      <c r="G74" s="47" t="s">
        <v>89</v>
      </c>
      <c r="H74" s="49" t="s">
        <v>89</v>
      </c>
      <c r="I74" s="47" t="s">
        <v>89</v>
      </c>
      <c r="J74" s="47" t="s">
        <v>89</v>
      </c>
      <c r="K74" s="15" t="s">
        <v>89</v>
      </c>
    </row>
    <row r="75" spans="1:11" ht="27.75" customHeight="1">
      <c r="A75" s="51"/>
      <c r="B75" s="52"/>
      <c r="C75" s="53"/>
      <c r="D75" s="46" t="s">
        <v>89</v>
      </c>
      <c r="E75" s="46" t="s">
        <v>354</v>
      </c>
      <c r="F75" s="46" t="s">
        <v>89</v>
      </c>
      <c r="G75" s="47" t="s">
        <v>89</v>
      </c>
      <c r="H75" s="49" t="s">
        <v>89</v>
      </c>
      <c r="I75" s="47" t="s">
        <v>89</v>
      </c>
      <c r="J75" s="47" t="s">
        <v>89</v>
      </c>
      <c r="K75" s="15" t="s">
        <v>89</v>
      </c>
    </row>
    <row r="76" spans="1:11" ht="27.75" customHeight="1">
      <c r="A76" s="51"/>
      <c r="B76" s="52"/>
      <c r="C76" s="53"/>
      <c r="D76" s="46" t="s">
        <v>89</v>
      </c>
      <c r="E76" s="46" t="s">
        <v>89</v>
      </c>
      <c r="F76" s="46" t="s">
        <v>655</v>
      </c>
      <c r="G76" s="47" t="s">
        <v>366</v>
      </c>
      <c r="H76" s="49" t="s">
        <v>656</v>
      </c>
      <c r="I76" s="47" t="s">
        <v>358</v>
      </c>
      <c r="J76" s="47" t="s">
        <v>359</v>
      </c>
      <c r="K76" s="15" t="s">
        <v>657</v>
      </c>
    </row>
    <row r="77" spans="1:11" ht="27.75" customHeight="1">
      <c r="A77" s="51"/>
      <c r="B77" s="52"/>
      <c r="C77" s="53"/>
      <c r="D77" s="46" t="s">
        <v>89</v>
      </c>
      <c r="E77" s="46" t="s">
        <v>364</v>
      </c>
      <c r="F77" s="46" t="s">
        <v>89</v>
      </c>
      <c r="G77" s="47" t="s">
        <v>89</v>
      </c>
      <c r="H77" s="49" t="s">
        <v>89</v>
      </c>
      <c r="I77" s="47" t="s">
        <v>89</v>
      </c>
      <c r="J77" s="47" t="s">
        <v>89</v>
      </c>
      <c r="K77" s="15" t="s">
        <v>89</v>
      </c>
    </row>
    <row r="78" spans="1:11" ht="27.75" customHeight="1">
      <c r="A78" s="51"/>
      <c r="B78" s="52"/>
      <c r="C78" s="53"/>
      <c r="D78" s="46" t="s">
        <v>89</v>
      </c>
      <c r="E78" s="46" t="s">
        <v>89</v>
      </c>
      <c r="F78" s="46" t="s">
        <v>457</v>
      </c>
      <c r="G78" s="47" t="s">
        <v>366</v>
      </c>
      <c r="H78" s="49" t="s">
        <v>367</v>
      </c>
      <c r="I78" s="47" t="s">
        <v>368</v>
      </c>
      <c r="J78" s="47" t="s">
        <v>369</v>
      </c>
      <c r="K78" s="15" t="s">
        <v>421</v>
      </c>
    </row>
    <row r="79" spans="1:11" ht="27.75" customHeight="1">
      <c r="A79" s="51"/>
      <c r="B79" s="52"/>
      <c r="C79" s="53"/>
      <c r="D79" s="46" t="s">
        <v>89</v>
      </c>
      <c r="E79" s="46" t="s">
        <v>89</v>
      </c>
      <c r="F79" s="46" t="s">
        <v>658</v>
      </c>
      <c r="G79" s="47" t="s">
        <v>366</v>
      </c>
      <c r="H79" s="49" t="s">
        <v>367</v>
      </c>
      <c r="I79" s="47" t="s">
        <v>368</v>
      </c>
      <c r="J79" s="47" t="s">
        <v>369</v>
      </c>
      <c r="K79" s="15" t="s">
        <v>659</v>
      </c>
    </row>
    <row r="80" spans="1:11" ht="27.75" customHeight="1">
      <c r="A80" s="51"/>
      <c r="B80" s="52"/>
      <c r="C80" s="53"/>
      <c r="D80" s="46" t="s">
        <v>89</v>
      </c>
      <c r="E80" s="46" t="s">
        <v>373</v>
      </c>
      <c r="F80" s="46" t="s">
        <v>89</v>
      </c>
      <c r="G80" s="47" t="s">
        <v>89</v>
      </c>
      <c r="H80" s="49" t="s">
        <v>89</v>
      </c>
      <c r="I80" s="47" t="s">
        <v>89</v>
      </c>
      <c r="J80" s="47" t="s">
        <v>89</v>
      </c>
      <c r="K80" s="15" t="s">
        <v>89</v>
      </c>
    </row>
    <row r="81" spans="1:11" ht="27.75" customHeight="1">
      <c r="A81" s="51"/>
      <c r="B81" s="52"/>
      <c r="C81" s="53"/>
      <c r="D81" s="46" t="s">
        <v>89</v>
      </c>
      <c r="E81" s="46" t="s">
        <v>89</v>
      </c>
      <c r="F81" s="46" t="s">
        <v>660</v>
      </c>
      <c r="G81" s="47" t="s">
        <v>366</v>
      </c>
      <c r="H81" s="49" t="s">
        <v>367</v>
      </c>
      <c r="I81" s="47" t="s">
        <v>368</v>
      </c>
      <c r="J81" s="47" t="s">
        <v>369</v>
      </c>
      <c r="K81" s="15" t="s">
        <v>661</v>
      </c>
    </row>
    <row r="82" spans="1:11" ht="27.75" customHeight="1">
      <c r="A82" s="51"/>
      <c r="B82" s="52"/>
      <c r="C82" s="53"/>
      <c r="D82" s="46" t="s">
        <v>376</v>
      </c>
      <c r="E82" s="46" t="s">
        <v>89</v>
      </c>
      <c r="F82" s="46" t="s">
        <v>89</v>
      </c>
      <c r="G82" s="47" t="s">
        <v>89</v>
      </c>
      <c r="H82" s="49" t="s">
        <v>89</v>
      </c>
      <c r="I82" s="47" t="s">
        <v>89</v>
      </c>
      <c r="J82" s="47" t="s">
        <v>89</v>
      </c>
      <c r="K82" s="15" t="s">
        <v>89</v>
      </c>
    </row>
    <row r="83" spans="1:11" ht="27.75" customHeight="1">
      <c r="A83" s="51"/>
      <c r="B83" s="52"/>
      <c r="C83" s="53"/>
      <c r="D83" s="46" t="s">
        <v>89</v>
      </c>
      <c r="E83" s="46" t="s">
        <v>377</v>
      </c>
      <c r="F83" s="46" t="s">
        <v>89</v>
      </c>
      <c r="G83" s="47" t="s">
        <v>89</v>
      </c>
      <c r="H83" s="49" t="s">
        <v>89</v>
      </c>
      <c r="I83" s="47" t="s">
        <v>89</v>
      </c>
      <c r="J83" s="47" t="s">
        <v>89</v>
      </c>
      <c r="K83" s="15" t="s">
        <v>89</v>
      </c>
    </row>
    <row r="84" spans="1:11" ht="27.75" customHeight="1">
      <c r="A84" s="51"/>
      <c r="B84" s="52"/>
      <c r="C84" s="53"/>
      <c r="D84" s="46" t="s">
        <v>89</v>
      </c>
      <c r="E84" s="46" t="s">
        <v>89</v>
      </c>
      <c r="F84" s="46" t="s">
        <v>662</v>
      </c>
      <c r="G84" s="47" t="s">
        <v>356</v>
      </c>
      <c r="H84" s="49" t="s">
        <v>153</v>
      </c>
      <c r="I84" s="47" t="s">
        <v>368</v>
      </c>
      <c r="J84" s="47" t="s">
        <v>369</v>
      </c>
      <c r="K84" s="15" t="s">
        <v>663</v>
      </c>
    </row>
    <row r="85" spans="1:11" ht="27.75" customHeight="1">
      <c r="A85" s="51"/>
      <c r="B85" s="52"/>
      <c r="C85" s="53"/>
      <c r="D85" s="46" t="s">
        <v>388</v>
      </c>
      <c r="E85" s="46" t="s">
        <v>89</v>
      </c>
      <c r="F85" s="46" t="s">
        <v>89</v>
      </c>
      <c r="G85" s="47" t="s">
        <v>89</v>
      </c>
      <c r="H85" s="49" t="s">
        <v>89</v>
      </c>
      <c r="I85" s="47" t="s">
        <v>89</v>
      </c>
      <c r="J85" s="47" t="s">
        <v>89</v>
      </c>
      <c r="K85" s="15" t="s">
        <v>89</v>
      </c>
    </row>
    <row r="86" spans="1:11" ht="27.75" customHeight="1">
      <c r="A86" s="51"/>
      <c r="B86" s="52"/>
      <c r="C86" s="53"/>
      <c r="D86" s="46" t="s">
        <v>89</v>
      </c>
      <c r="E86" s="46" t="s">
        <v>389</v>
      </c>
      <c r="F86" s="46" t="s">
        <v>89</v>
      </c>
      <c r="G86" s="47" t="s">
        <v>89</v>
      </c>
      <c r="H86" s="49" t="s">
        <v>89</v>
      </c>
      <c r="I86" s="47" t="s">
        <v>89</v>
      </c>
      <c r="J86" s="47" t="s">
        <v>89</v>
      </c>
      <c r="K86" s="15" t="s">
        <v>89</v>
      </c>
    </row>
    <row r="87" spans="1:11" ht="27.75" customHeight="1">
      <c r="A87" s="51"/>
      <c r="B87" s="52"/>
      <c r="C87" s="53"/>
      <c r="D87" s="46" t="s">
        <v>89</v>
      </c>
      <c r="E87" s="46" t="s">
        <v>89</v>
      </c>
      <c r="F87" s="46" t="s">
        <v>664</v>
      </c>
      <c r="G87" s="47" t="s">
        <v>362</v>
      </c>
      <c r="H87" s="49" t="s">
        <v>408</v>
      </c>
      <c r="I87" s="47" t="s">
        <v>368</v>
      </c>
      <c r="J87" s="47" t="s">
        <v>369</v>
      </c>
      <c r="K87" s="15" t="s">
        <v>665</v>
      </c>
    </row>
    <row r="88" spans="1:11" ht="156.75" customHeight="1">
      <c r="A88" s="49" t="s">
        <v>668</v>
      </c>
      <c r="B88" s="15" t="s">
        <v>306</v>
      </c>
      <c r="C88" s="49" t="s">
        <v>669</v>
      </c>
      <c r="D88" s="53"/>
      <c r="E88" s="53"/>
      <c r="F88" s="53"/>
      <c r="G88" s="54"/>
      <c r="H88" s="51"/>
      <c r="I88" s="54"/>
      <c r="J88" s="54"/>
      <c r="K88" s="52"/>
    </row>
    <row r="89" spans="1:11" ht="27.75" customHeight="1">
      <c r="A89" s="51"/>
      <c r="B89" s="52"/>
      <c r="C89" s="53"/>
      <c r="D89" s="46" t="s">
        <v>353</v>
      </c>
      <c r="E89" s="46" t="s">
        <v>89</v>
      </c>
      <c r="F89" s="46" t="s">
        <v>89</v>
      </c>
      <c r="G89" s="47" t="s">
        <v>89</v>
      </c>
      <c r="H89" s="49" t="s">
        <v>89</v>
      </c>
      <c r="I89" s="47" t="s">
        <v>89</v>
      </c>
      <c r="J89" s="47" t="s">
        <v>89</v>
      </c>
      <c r="K89" s="15" t="s">
        <v>89</v>
      </c>
    </row>
    <row r="90" spans="1:11" ht="27.75" customHeight="1">
      <c r="A90" s="51"/>
      <c r="B90" s="52"/>
      <c r="C90" s="53"/>
      <c r="D90" s="46" t="s">
        <v>89</v>
      </c>
      <c r="E90" s="46" t="s">
        <v>354</v>
      </c>
      <c r="F90" s="46" t="s">
        <v>89</v>
      </c>
      <c r="G90" s="47" t="s">
        <v>89</v>
      </c>
      <c r="H90" s="49" t="s">
        <v>89</v>
      </c>
      <c r="I90" s="47" t="s">
        <v>89</v>
      </c>
      <c r="J90" s="47" t="s">
        <v>89</v>
      </c>
      <c r="K90" s="15" t="s">
        <v>89</v>
      </c>
    </row>
    <row r="91" spans="1:11" ht="27.75" customHeight="1">
      <c r="A91" s="51"/>
      <c r="B91" s="52"/>
      <c r="C91" s="53"/>
      <c r="D91" s="46" t="s">
        <v>89</v>
      </c>
      <c r="E91" s="46" t="s">
        <v>89</v>
      </c>
      <c r="F91" s="46" t="s">
        <v>670</v>
      </c>
      <c r="G91" s="47" t="s">
        <v>366</v>
      </c>
      <c r="H91" s="49" t="s">
        <v>152</v>
      </c>
      <c r="I91" s="47" t="s">
        <v>414</v>
      </c>
      <c r="J91" s="47" t="s">
        <v>359</v>
      </c>
      <c r="K91" s="15" t="s">
        <v>671</v>
      </c>
    </row>
    <row r="92" spans="1:11" ht="27.75" customHeight="1">
      <c r="A92" s="51"/>
      <c r="B92" s="52"/>
      <c r="C92" s="53"/>
      <c r="D92" s="46" t="s">
        <v>89</v>
      </c>
      <c r="E92" s="46" t="s">
        <v>364</v>
      </c>
      <c r="F92" s="46" t="s">
        <v>89</v>
      </c>
      <c r="G92" s="47" t="s">
        <v>89</v>
      </c>
      <c r="H92" s="49" t="s">
        <v>89</v>
      </c>
      <c r="I92" s="47" t="s">
        <v>89</v>
      </c>
      <c r="J92" s="47" t="s">
        <v>89</v>
      </c>
      <c r="K92" s="15" t="s">
        <v>89</v>
      </c>
    </row>
    <row r="93" spans="1:11" ht="27.75" customHeight="1">
      <c r="A93" s="51"/>
      <c r="B93" s="52"/>
      <c r="C93" s="53"/>
      <c r="D93" s="46" t="s">
        <v>89</v>
      </c>
      <c r="E93" s="46" t="s">
        <v>89</v>
      </c>
      <c r="F93" s="46" t="s">
        <v>420</v>
      </c>
      <c r="G93" s="47" t="s">
        <v>366</v>
      </c>
      <c r="H93" s="49" t="s">
        <v>367</v>
      </c>
      <c r="I93" s="47" t="s">
        <v>368</v>
      </c>
      <c r="J93" s="47" t="s">
        <v>369</v>
      </c>
      <c r="K93" s="15" t="s">
        <v>495</v>
      </c>
    </row>
    <row r="94" spans="1:11" ht="27.75" customHeight="1">
      <c r="A94" s="51"/>
      <c r="B94" s="52"/>
      <c r="C94" s="53"/>
      <c r="D94" s="46" t="s">
        <v>89</v>
      </c>
      <c r="E94" s="46" t="s">
        <v>89</v>
      </c>
      <c r="F94" s="46" t="s">
        <v>672</v>
      </c>
      <c r="G94" s="47" t="s">
        <v>366</v>
      </c>
      <c r="H94" s="49" t="s">
        <v>367</v>
      </c>
      <c r="I94" s="47" t="s">
        <v>368</v>
      </c>
      <c r="J94" s="47" t="s">
        <v>369</v>
      </c>
      <c r="K94" s="15" t="s">
        <v>673</v>
      </c>
    </row>
    <row r="95" spans="1:11" ht="27.75" customHeight="1">
      <c r="A95" s="51"/>
      <c r="B95" s="52"/>
      <c r="C95" s="53"/>
      <c r="D95" s="46" t="s">
        <v>89</v>
      </c>
      <c r="E95" s="46" t="s">
        <v>373</v>
      </c>
      <c r="F95" s="46" t="s">
        <v>89</v>
      </c>
      <c r="G95" s="47" t="s">
        <v>89</v>
      </c>
      <c r="H95" s="49" t="s">
        <v>89</v>
      </c>
      <c r="I95" s="47" t="s">
        <v>89</v>
      </c>
      <c r="J95" s="47" t="s">
        <v>89</v>
      </c>
      <c r="K95" s="15" t="s">
        <v>89</v>
      </c>
    </row>
    <row r="96" spans="1:11" ht="27.75" customHeight="1">
      <c r="A96" s="51"/>
      <c r="B96" s="52"/>
      <c r="C96" s="53"/>
      <c r="D96" s="46" t="s">
        <v>89</v>
      </c>
      <c r="E96" s="46" t="s">
        <v>89</v>
      </c>
      <c r="F96" s="46" t="s">
        <v>422</v>
      </c>
      <c r="G96" s="47" t="s">
        <v>366</v>
      </c>
      <c r="H96" s="49" t="s">
        <v>367</v>
      </c>
      <c r="I96" s="47" t="s">
        <v>368</v>
      </c>
      <c r="J96" s="47" t="s">
        <v>369</v>
      </c>
      <c r="K96" s="15" t="s">
        <v>674</v>
      </c>
    </row>
    <row r="97" spans="1:11" ht="27.75" customHeight="1">
      <c r="A97" s="51"/>
      <c r="B97" s="52"/>
      <c r="C97" s="53"/>
      <c r="D97" s="46" t="s">
        <v>376</v>
      </c>
      <c r="E97" s="46" t="s">
        <v>89</v>
      </c>
      <c r="F97" s="46" t="s">
        <v>89</v>
      </c>
      <c r="G97" s="47" t="s">
        <v>89</v>
      </c>
      <c r="H97" s="49" t="s">
        <v>89</v>
      </c>
      <c r="I97" s="47" t="s">
        <v>89</v>
      </c>
      <c r="J97" s="47" t="s">
        <v>89</v>
      </c>
      <c r="K97" s="15" t="s">
        <v>89</v>
      </c>
    </row>
    <row r="98" spans="1:11" ht="27.75" customHeight="1">
      <c r="A98" s="51"/>
      <c r="B98" s="52"/>
      <c r="C98" s="53"/>
      <c r="D98" s="46" t="s">
        <v>89</v>
      </c>
      <c r="E98" s="46" t="s">
        <v>377</v>
      </c>
      <c r="F98" s="46" t="s">
        <v>89</v>
      </c>
      <c r="G98" s="47" t="s">
        <v>89</v>
      </c>
      <c r="H98" s="49" t="s">
        <v>89</v>
      </c>
      <c r="I98" s="47" t="s">
        <v>89</v>
      </c>
      <c r="J98" s="47" t="s">
        <v>89</v>
      </c>
      <c r="K98" s="15" t="s">
        <v>89</v>
      </c>
    </row>
    <row r="99" spans="1:11" ht="27.75" customHeight="1">
      <c r="A99" s="51"/>
      <c r="B99" s="52"/>
      <c r="C99" s="53"/>
      <c r="D99" s="46" t="s">
        <v>89</v>
      </c>
      <c r="E99" s="46" t="s">
        <v>89</v>
      </c>
      <c r="F99" s="46" t="s">
        <v>675</v>
      </c>
      <c r="G99" s="47" t="s">
        <v>362</v>
      </c>
      <c r="H99" s="49" t="s">
        <v>151</v>
      </c>
      <c r="I99" s="47" t="s">
        <v>368</v>
      </c>
      <c r="J99" s="47" t="s">
        <v>369</v>
      </c>
      <c r="K99" s="15" t="s">
        <v>676</v>
      </c>
    </row>
    <row r="100" spans="1:11" ht="27.75" customHeight="1">
      <c r="A100" s="51"/>
      <c r="B100" s="52"/>
      <c r="C100" s="53"/>
      <c r="D100" s="46" t="s">
        <v>89</v>
      </c>
      <c r="E100" s="46" t="s">
        <v>89</v>
      </c>
      <c r="F100" s="46" t="s">
        <v>677</v>
      </c>
      <c r="G100" s="47" t="s">
        <v>366</v>
      </c>
      <c r="H100" s="49" t="s">
        <v>447</v>
      </c>
      <c r="I100" s="47" t="s">
        <v>382</v>
      </c>
      <c r="J100" s="47" t="s">
        <v>369</v>
      </c>
      <c r="K100" s="15" t="s">
        <v>678</v>
      </c>
    </row>
    <row r="101" spans="1:11" ht="27.75" customHeight="1">
      <c r="A101" s="51"/>
      <c r="B101" s="52"/>
      <c r="C101" s="53"/>
      <c r="D101" s="46" t="s">
        <v>388</v>
      </c>
      <c r="E101" s="46" t="s">
        <v>89</v>
      </c>
      <c r="F101" s="46" t="s">
        <v>89</v>
      </c>
      <c r="G101" s="47" t="s">
        <v>89</v>
      </c>
      <c r="H101" s="49" t="s">
        <v>89</v>
      </c>
      <c r="I101" s="47" t="s">
        <v>89</v>
      </c>
      <c r="J101" s="47" t="s">
        <v>89</v>
      </c>
      <c r="K101" s="15" t="s">
        <v>89</v>
      </c>
    </row>
    <row r="102" spans="1:11" ht="27.75" customHeight="1">
      <c r="A102" s="51"/>
      <c r="B102" s="52"/>
      <c r="C102" s="53"/>
      <c r="D102" s="46" t="s">
        <v>89</v>
      </c>
      <c r="E102" s="46" t="s">
        <v>389</v>
      </c>
      <c r="F102" s="46" t="s">
        <v>89</v>
      </c>
      <c r="G102" s="47" t="s">
        <v>89</v>
      </c>
      <c r="H102" s="49" t="s">
        <v>89</v>
      </c>
      <c r="I102" s="47" t="s">
        <v>89</v>
      </c>
      <c r="J102" s="47" t="s">
        <v>89</v>
      </c>
      <c r="K102" s="15" t="s">
        <v>89</v>
      </c>
    </row>
    <row r="103" spans="1:11" ht="27.75" customHeight="1">
      <c r="A103" s="51"/>
      <c r="B103" s="52"/>
      <c r="C103" s="53"/>
      <c r="D103" s="46" t="s">
        <v>89</v>
      </c>
      <c r="E103" s="46" t="s">
        <v>89</v>
      </c>
      <c r="F103" s="46" t="s">
        <v>679</v>
      </c>
      <c r="G103" s="47" t="s">
        <v>362</v>
      </c>
      <c r="H103" s="49" t="s">
        <v>408</v>
      </c>
      <c r="I103" s="47" t="s">
        <v>368</v>
      </c>
      <c r="J103" s="47" t="s">
        <v>369</v>
      </c>
      <c r="K103" s="15" t="s">
        <v>680</v>
      </c>
    </row>
    <row r="104" spans="1:11" ht="156.75" customHeight="1">
      <c r="A104" s="49" t="s">
        <v>685</v>
      </c>
      <c r="B104" s="15" t="s">
        <v>328</v>
      </c>
      <c r="C104" s="49" t="s">
        <v>686</v>
      </c>
      <c r="D104" s="53"/>
      <c r="E104" s="53"/>
      <c r="F104" s="53"/>
      <c r="G104" s="54"/>
      <c r="H104" s="51"/>
      <c r="I104" s="54"/>
      <c r="J104" s="54"/>
      <c r="K104" s="52"/>
    </row>
    <row r="105" spans="1:11" ht="27.75" customHeight="1">
      <c r="A105" s="51"/>
      <c r="B105" s="52"/>
      <c r="C105" s="53"/>
      <c r="D105" s="46" t="s">
        <v>353</v>
      </c>
      <c r="E105" s="46" t="s">
        <v>89</v>
      </c>
      <c r="F105" s="46" t="s">
        <v>89</v>
      </c>
      <c r="G105" s="47" t="s">
        <v>89</v>
      </c>
      <c r="H105" s="49" t="s">
        <v>89</v>
      </c>
      <c r="I105" s="47" t="s">
        <v>89</v>
      </c>
      <c r="J105" s="47" t="s">
        <v>89</v>
      </c>
      <c r="K105" s="15" t="s">
        <v>89</v>
      </c>
    </row>
    <row r="106" spans="1:11" ht="27.75" customHeight="1">
      <c r="A106" s="51"/>
      <c r="B106" s="52"/>
      <c r="C106" s="53"/>
      <c r="D106" s="46" t="s">
        <v>89</v>
      </c>
      <c r="E106" s="46" t="s">
        <v>354</v>
      </c>
      <c r="F106" s="46" t="s">
        <v>89</v>
      </c>
      <c r="G106" s="47" t="s">
        <v>89</v>
      </c>
      <c r="H106" s="49" t="s">
        <v>89</v>
      </c>
      <c r="I106" s="47" t="s">
        <v>89</v>
      </c>
      <c r="J106" s="47" t="s">
        <v>89</v>
      </c>
      <c r="K106" s="15" t="s">
        <v>89</v>
      </c>
    </row>
    <row r="107" spans="1:11" ht="27.75" customHeight="1">
      <c r="A107" s="51"/>
      <c r="B107" s="52"/>
      <c r="C107" s="53"/>
      <c r="D107" s="46" t="s">
        <v>89</v>
      </c>
      <c r="E107" s="46" t="s">
        <v>89</v>
      </c>
      <c r="F107" s="46" t="s">
        <v>687</v>
      </c>
      <c r="G107" s="47" t="s">
        <v>366</v>
      </c>
      <c r="H107" s="49" t="s">
        <v>688</v>
      </c>
      <c r="I107" s="47" t="s">
        <v>689</v>
      </c>
      <c r="J107" s="47" t="s">
        <v>359</v>
      </c>
      <c r="K107" s="15" t="s">
        <v>690</v>
      </c>
    </row>
    <row r="108" spans="1:11" ht="27.75" customHeight="1">
      <c r="A108" s="51"/>
      <c r="B108" s="52"/>
      <c r="C108" s="53"/>
      <c r="D108" s="46" t="s">
        <v>89</v>
      </c>
      <c r="E108" s="46" t="s">
        <v>364</v>
      </c>
      <c r="F108" s="46" t="s">
        <v>89</v>
      </c>
      <c r="G108" s="47" t="s">
        <v>89</v>
      </c>
      <c r="H108" s="49" t="s">
        <v>89</v>
      </c>
      <c r="I108" s="47" t="s">
        <v>89</v>
      </c>
      <c r="J108" s="47" t="s">
        <v>89</v>
      </c>
      <c r="K108" s="15" t="s">
        <v>89</v>
      </c>
    </row>
    <row r="109" spans="1:11" ht="27.75" customHeight="1">
      <c r="A109" s="51"/>
      <c r="B109" s="52"/>
      <c r="C109" s="53"/>
      <c r="D109" s="46" t="s">
        <v>89</v>
      </c>
      <c r="E109" s="46" t="s">
        <v>89</v>
      </c>
      <c r="F109" s="46" t="s">
        <v>420</v>
      </c>
      <c r="G109" s="47" t="s">
        <v>366</v>
      </c>
      <c r="H109" s="49" t="s">
        <v>367</v>
      </c>
      <c r="I109" s="47" t="s">
        <v>368</v>
      </c>
      <c r="J109" s="47" t="s">
        <v>369</v>
      </c>
      <c r="K109" s="15" t="s">
        <v>629</v>
      </c>
    </row>
    <row r="110" spans="1:11" ht="27.75" customHeight="1">
      <c r="A110" s="51"/>
      <c r="B110" s="52"/>
      <c r="C110" s="53"/>
      <c r="D110" s="46" t="s">
        <v>89</v>
      </c>
      <c r="E110" s="46" t="s">
        <v>89</v>
      </c>
      <c r="F110" s="46" t="s">
        <v>630</v>
      </c>
      <c r="G110" s="47" t="s">
        <v>366</v>
      </c>
      <c r="H110" s="49" t="s">
        <v>367</v>
      </c>
      <c r="I110" s="47" t="s">
        <v>368</v>
      </c>
      <c r="J110" s="47" t="s">
        <v>369</v>
      </c>
      <c r="K110" s="15" t="s">
        <v>631</v>
      </c>
    </row>
    <row r="111" spans="1:11" ht="27.75" customHeight="1">
      <c r="A111" s="51"/>
      <c r="B111" s="52"/>
      <c r="C111" s="53"/>
      <c r="D111" s="46" t="s">
        <v>89</v>
      </c>
      <c r="E111" s="46" t="s">
        <v>89</v>
      </c>
      <c r="F111" s="46" t="s">
        <v>691</v>
      </c>
      <c r="G111" s="47" t="s">
        <v>362</v>
      </c>
      <c r="H111" s="49" t="s">
        <v>606</v>
      </c>
      <c r="I111" s="47" t="s">
        <v>368</v>
      </c>
      <c r="J111" s="47" t="s">
        <v>369</v>
      </c>
      <c r="K111" s="15" t="s">
        <v>692</v>
      </c>
    </row>
    <row r="112" spans="1:11" ht="27.75" customHeight="1">
      <c r="A112" s="51"/>
      <c r="B112" s="52"/>
      <c r="C112" s="53"/>
      <c r="D112" s="46" t="s">
        <v>89</v>
      </c>
      <c r="E112" s="46" t="s">
        <v>373</v>
      </c>
      <c r="F112" s="46" t="s">
        <v>89</v>
      </c>
      <c r="G112" s="47" t="s">
        <v>89</v>
      </c>
      <c r="H112" s="49" t="s">
        <v>89</v>
      </c>
      <c r="I112" s="47" t="s">
        <v>89</v>
      </c>
      <c r="J112" s="47" t="s">
        <v>89</v>
      </c>
      <c r="K112" s="15" t="s">
        <v>89</v>
      </c>
    </row>
    <row r="113" spans="1:11" ht="27.75" customHeight="1">
      <c r="A113" s="51"/>
      <c r="B113" s="52"/>
      <c r="C113" s="53"/>
      <c r="D113" s="46" t="s">
        <v>89</v>
      </c>
      <c r="E113" s="46" t="s">
        <v>89</v>
      </c>
      <c r="F113" s="46" t="s">
        <v>632</v>
      </c>
      <c r="G113" s="47" t="s">
        <v>366</v>
      </c>
      <c r="H113" s="49" t="s">
        <v>367</v>
      </c>
      <c r="I113" s="47" t="s">
        <v>368</v>
      </c>
      <c r="J113" s="47" t="s">
        <v>369</v>
      </c>
      <c r="K113" s="15" t="s">
        <v>633</v>
      </c>
    </row>
    <row r="114" spans="1:11" ht="27.75" customHeight="1">
      <c r="A114" s="51"/>
      <c r="B114" s="52"/>
      <c r="C114" s="53"/>
      <c r="D114" s="46" t="s">
        <v>376</v>
      </c>
      <c r="E114" s="46" t="s">
        <v>89</v>
      </c>
      <c r="F114" s="46" t="s">
        <v>89</v>
      </c>
      <c r="G114" s="47" t="s">
        <v>89</v>
      </c>
      <c r="H114" s="49" t="s">
        <v>89</v>
      </c>
      <c r="I114" s="47" t="s">
        <v>89</v>
      </c>
      <c r="J114" s="47" t="s">
        <v>89</v>
      </c>
      <c r="K114" s="15" t="s">
        <v>89</v>
      </c>
    </row>
    <row r="115" spans="1:11" ht="27.75" customHeight="1">
      <c r="A115" s="51"/>
      <c r="B115" s="52"/>
      <c r="C115" s="53"/>
      <c r="D115" s="46" t="s">
        <v>89</v>
      </c>
      <c r="E115" s="46" t="s">
        <v>377</v>
      </c>
      <c r="F115" s="46" t="s">
        <v>89</v>
      </c>
      <c r="G115" s="47" t="s">
        <v>89</v>
      </c>
      <c r="H115" s="49" t="s">
        <v>89</v>
      </c>
      <c r="I115" s="47" t="s">
        <v>89</v>
      </c>
      <c r="J115" s="47" t="s">
        <v>89</v>
      </c>
      <c r="K115" s="15" t="s">
        <v>89</v>
      </c>
    </row>
    <row r="116" spans="1:11" ht="27.75" customHeight="1">
      <c r="A116" s="51"/>
      <c r="B116" s="52"/>
      <c r="C116" s="53"/>
      <c r="D116" s="46" t="s">
        <v>89</v>
      </c>
      <c r="E116" s="46" t="s">
        <v>89</v>
      </c>
      <c r="F116" s="46" t="s">
        <v>693</v>
      </c>
      <c r="G116" s="47" t="s">
        <v>356</v>
      </c>
      <c r="H116" s="49" t="s">
        <v>591</v>
      </c>
      <c r="I116" s="47" t="s">
        <v>368</v>
      </c>
      <c r="J116" s="47" t="s">
        <v>369</v>
      </c>
      <c r="K116" s="15" t="s">
        <v>694</v>
      </c>
    </row>
    <row r="117" spans="1:11" ht="27.75" customHeight="1">
      <c r="A117" s="51"/>
      <c r="B117" s="52"/>
      <c r="C117" s="53"/>
      <c r="D117" s="46" t="s">
        <v>89</v>
      </c>
      <c r="E117" s="46" t="s">
        <v>89</v>
      </c>
      <c r="F117" s="46" t="s">
        <v>695</v>
      </c>
      <c r="G117" s="47" t="s">
        <v>362</v>
      </c>
      <c r="H117" s="49" t="s">
        <v>408</v>
      </c>
      <c r="I117" s="47" t="s">
        <v>368</v>
      </c>
      <c r="J117" s="47" t="s">
        <v>369</v>
      </c>
      <c r="K117" s="15" t="s">
        <v>696</v>
      </c>
    </row>
    <row r="118" spans="1:11" ht="27.75" customHeight="1">
      <c r="A118" s="51"/>
      <c r="B118" s="52"/>
      <c r="C118" s="53"/>
      <c r="D118" s="46" t="s">
        <v>388</v>
      </c>
      <c r="E118" s="46" t="s">
        <v>89</v>
      </c>
      <c r="F118" s="46" t="s">
        <v>89</v>
      </c>
      <c r="G118" s="47" t="s">
        <v>89</v>
      </c>
      <c r="H118" s="49" t="s">
        <v>89</v>
      </c>
      <c r="I118" s="47" t="s">
        <v>89</v>
      </c>
      <c r="J118" s="47" t="s">
        <v>89</v>
      </c>
      <c r="K118" s="15" t="s">
        <v>89</v>
      </c>
    </row>
    <row r="119" spans="1:11" ht="27.75" customHeight="1">
      <c r="A119" s="51"/>
      <c r="B119" s="52"/>
      <c r="C119" s="53"/>
      <c r="D119" s="46" t="s">
        <v>89</v>
      </c>
      <c r="E119" s="46" t="s">
        <v>389</v>
      </c>
      <c r="F119" s="46" t="s">
        <v>89</v>
      </c>
      <c r="G119" s="47" t="s">
        <v>89</v>
      </c>
      <c r="H119" s="49" t="s">
        <v>89</v>
      </c>
      <c r="I119" s="47" t="s">
        <v>89</v>
      </c>
      <c r="J119" s="47" t="s">
        <v>89</v>
      </c>
      <c r="K119" s="15" t="s">
        <v>89</v>
      </c>
    </row>
    <row r="120" spans="1:11" ht="27.75" customHeight="1">
      <c r="A120" s="51"/>
      <c r="B120" s="52"/>
      <c r="C120" s="53"/>
      <c r="D120" s="46" t="s">
        <v>89</v>
      </c>
      <c r="E120" s="46" t="s">
        <v>89</v>
      </c>
      <c r="F120" s="46" t="s">
        <v>530</v>
      </c>
      <c r="G120" s="47" t="s">
        <v>362</v>
      </c>
      <c r="H120" s="49" t="s">
        <v>425</v>
      </c>
      <c r="I120" s="47" t="s">
        <v>368</v>
      </c>
      <c r="J120" s="47" t="s">
        <v>369</v>
      </c>
      <c r="K120" s="15" t="s">
        <v>697</v>
      </c>
    </row>
  </sheetData>
  <mergeCells count="1">
    <mergeCell ref="A2:K2"/>
  </mergeCells>
  <phoneticPr fontId="0" type="noConversion"/>
  <printOptions horizontalCentered="1"/>
  <pageMargins left="0.38541666666666702" right="0.38541666666666702" top="0.51041666666666696" bottom="0.51041666666666696" header="0.3125" footer="0.3125"/>
  <pageSetup paperSize="9" scale="65"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sheetPr>
  <dimension ref="A1:H10"/>
  <sheetViews>
    <sheetView workbookViewId="0">
      <selection activeCell="G37" sqref="G37"/>
    </sheetView>
  </sheetViews>
  <sheetFormatPr defaultColWidth="10.6640625" defaultRowHeight="12" customHeight="1"/>
  <cols>
    <col min="1" max="1" width="33.83203125" style="32" customWidth="1"/>
    <col min="2" max="3" width="39.1640625" style="32" customWidth="1"/>
    <col min="4" max="4" width="24" style="32" customWidth="1"/>
    <col min="5" max="5" width="7.83203125" style="32" customWidth="1"/>
    <col min="6" max="6" width="11" style="32" customWidth="1"/>
    <col min="7" max="8" width="19.1640625" style="32" customWidth="1"/>
    <col min="9" max="9" width="10.6640625" style="3" customWidth="1"/>
    <col min="10" max="16384" width="10.6640625" style="3"/>
  </cols>
  <sheetData>
    <row r="1" spans="1:8" ht="14.25" customHeight="1">
      <c r="H1" s="33" t="s">
        <v>764</v>
      </c>
    </row>
    <row r="2" spans="1:8" ht="45" customHeight="1">
      <c r="A2" s="264" t="s">
        <v>765</v>
      </c>
      <c r="B2" s="175"/>
      <c r="C2" s="175"/>
      <c r="D2" s="175"/>
      <c r="E2" s="175"/>
      <c r="F2" s="175"/>
      <c r="G2" s="175"/>
      <c r="H2" s="175"/>
    </row>
    <row r="3" spans="1:8" ht="13.5" customHeight="1">
      <c r="A3" s="152" t="s">
        <v>1</v>
      </c>
      <c r="B3" s="267"/>
      <c r="C3" s="268"/>
      <c r="H3" s="35" t="s">
        <v>157</v>
      </c>
    </row>
    <row r="4" spans="1:8" ht="18" customHeight="1">
      <c r="A4" s="192" t="s">
        <v>704</v>
      </c>
      <c r="B4" s="192" t="s">
        <v>766</v>
      </c>
      <c r="C4" s="192" t="s">
        <v>767</v>
      </c>
      <c r="D4" s="192" t="s">
        <v>768</v>
      </c>
      <c r="E4" s="192" t="s">
        <v>712</v>
      </c>
      <c r="F4" s="269" t="s">
        <v>769</v>
      </c>
      <c r="G4" s="188"/>
      <c r="H4" s="189"/>
    </row>
    <row r="5" spans="1:8" ht="18" customHeight="1">
      <c r="A5" s="197"/>
      <c r="B5" s="197"/>
      <c r="C5" s="197"/>
      <c r="D5" s="197"/>
      <c r="E5" s="197"/>
      <c r="F5" s="37" t="s">
        <v>713</v>
      </c>
      <c r="G5" s="37" t="s">
        <v>770</v>
      </c>
      <c r="H5" s="37" t="s">
        <v>771</v>
      </c>
    </row>
    <row r="6" spans="1:8" ht="21" customHeight="1">
      <c r="A6" s="38">
        <v>1</v>
      </c>
      <c r="B6" s="38">
        <v>2</v>
      </c>
      <c r="C6" s="38">
        <v>3</v>
      </c>
      <c r="D6" s="38">
        <v>4</v>
      </c>
      <c r="E6" s="38">
        <v>5</v>
      </c>
      <c r="F6" s="38">
        <v>6</v>
      </c>
      <c r="G6" s="38">
        <v>7</v>
      </c>
      <c r="H6" s="38">
        <v>8</v>
      </c>
    </row>
    <row r="7" spans="1:8" ht="23.25" customHeight="1">
      <c r="A7" s="39" t="s">
        <v>89</v>
      </c>
      <c r="B7" s="39"/>
      <c r="C7" s="39"/>
      <c r="D7" s="39"/>
      <c r="E7" s="39"/>
      <c r="F7" s="40" t="s">
        <v>89</v>
      </c>
      <c r="G7" s="40"/>
      <c r="H7" s="40" t="s">
        <v>89</v>
      </c>
    </row>
    <row r="8" spans="1:8" ht="23.25" customHeight="1">
      <c r="A8" s="25"/>
      <c r="B8" s="41" t="s">
        <v>89</v>
      </c>
      <c r="C8" s="41" t="s">
        <v>89</v>
      </c>
      <c r="D8" s="41" t="s">
        <v>89</v>
      </c>
      <c r="E8" s="36" t="s">
        <v>89</v>
      </c>
      <c r="F8" s="40" t="s">
        <v>89</v>
      </c>
      <c r="G8" s="40" t="s">
        <v>89</v>
      </c>
      <c r="H8" s="40" t="s">
        <v>89</v>
      </c>
    </row>
    <row r="9" spans="1:8" ht="23.25" customHeight="1">
      <c r="A9" s="252" t="s">
        <v>60</v>
      </c>
      <c r="B9" s="179"/>
      <c r="C9" s="179"/>
      <c r="D9" s="179"/>
      <c r="E9" s="183"/>
      <c r="F9" s="40" t="s">
        <v>89</v>
      </c>
      <c r="G9" s="40"/>
      <c r="H9" s="40" t="s">
        <v>89</v>
      </c>
    </row>
    <row r="10" spans="1:8" ht="16.5" customHeight="1">
      <c r="A10" s="32" t="s">
        <v>772</v>
      </c>
    </row>
  </sheetData>
  <mergeCells count="9">
    <mergeCell ref="A2:H2"/>
    <mergeCell ref="A3:C3"/>
    <mergeCell ref="F4:H4"/>
    <mergeCell ref="A9:E9"/>
    <mergeCell ref="A4:A5"/>
    <mergeCell ref="B4:B5"/>
    <mergeCell ref="C4:C5"/>
    <mergeCell ref="D4:D5"/>
    <mergeCell ref="E4:E5"/>
  </mergeCells>
  <phoneticPr fontId="0" type="noConversion"/>
  <pageMargins left="0.36458333333333298" right="0.104166666666667" top="0.26041666666666702" bottom="0.26041666666666702" header="0" footer="0"/>
  <pageSetup paperSize="9" scale="81" orientation="landscape" useFirstPageNumber="1"/>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K13"/>
  <sheetViews>
    <sheetView workbookViewId="0">
      <selection activeCell="H31" sqref="H31"/>
    </sheetView>
  </sheetViews>
  <sheetFormatPr defaultColWidth="10.6640625" defaultRowHeight="14.25" customHeight="1"/>
  <cols>
    <col min="1" max="1" width="17.5" style="19" customWidth="1"/>
    <col min="2" max="2" width="53.33203125" style="19" customWidth="1"/>
    <col min="3" max="11" width="17.5" style="19" customWidth="1"/>
    <col min="12" max="12" width="10.6640625" style="19" customWidth="1"/>
    <col min="13" max="16384" width="10.6640625" style="19"/>
  </cols>
  <sheetData>
    <row r="1" spans="1:11" ht="15.75" customHeight="1">
      <c r="A1" s="20"/>
      <c r="B1" s="20"/>
      <c r="C1" s="20"/>
      <c r="D1" s="20"/>
      <c r="E1" s="20"/>
      <c r="F1" s="20"/>
      <c r="G1" s="20"/>
      <c r="H1" s="20"/>
      <c r="I1" s="20"/>
      <c r="J1" s="20"/>
      <c r="K1" s="33" t="s">
        <v>773</v>
      </c>
    </row>
    <row r="2" spans="1:11" ht="45" customHeight="1">
      <c r="A2" s="150" t="s">
        <v>774</v>
      </c>
      <c r="B2" s="175"/>
      <c r="C2" s="175"/>
      <c r="D2" s="175"/>
      <c r="E2" s="175"/>
      <c r="F2" s="175"/>
      <c r="G2" s="175"/>
      <c r="H2" s="175"/>
      <c r="I2" s="175"/>
      <c r="J2" s="175"/>
      <c r="K2" s="175"/>
    </row>
    <row r="3" spans="1:11" ht="15" customHeight="1">
      <c r="A3" s="184" t="s">
        <v>1</v>
      </c>
      <c r="B3" s="270"/>
      <c r="C3" s="210"/>
      <c r="D3" s="210"/>
      <c r="E3" s="210"/>
      <c r="F3" s="200"/>
      <c r="G3" s="210"/>
      <c r="H3" s="200"/>
      <c r="I3" s="210"/>
      <c r="J3" s="210"/>
      <c r="K3" s="33" t="s">
        <v>2</v>
      </c>
    </row>
    <row r="4" spans="1:11" ht="17.25" customHeight="1">
      <c r="A4" s="192" t="s">
        <v>286</v>
      </c>
      <c r="B4" s="192" t="s">
        <v>168</v>
      </c>
      <c r="C4" s="156" t="s">
        <v>166</v>
      </c>
      <c r="D4" s="156" t="s">
        <v>169</v>
      </c>
      <c r="E4" s="156" t="s">
        <v>170</v>
      </c>
      <c r="F4" s="193" t="s">
        <v>287</v>
      </c>
      <c r="G4" s="192" t="s">
        <v>288</v>
      </c>
      <c r="H4" s="156" t="s">
        <v>60</v>
      </c>
      <c r="I4" s="188" t="s">
        <v>775</v>
      </c>
      <c r="J4" s="188"/>
      <c r="K4" s="188"/>
    </row>
    <row r="5" spans="1:11" ht="26.25" customHeight="1">
      <c r="A5" s="157"/>
      <c r="B5" s="157"/>
      <c r="C5" s="157"/>
      <c r="D5" s="157"/>
      <c r="E5" s="157"/>
      <c r="F5" s="157"/>
      <c r="G5" s="157"/>
      <c r="H5" s="157" t="s">
        <v>62</v>
      </c>
      <c r="I5" s="9" t="s">
        <v>63</v>
      </c>
      <c r="J5" s="9" t="s">
        <v>64</v>
      </c>
      <c r="K5" s="9" t="s">
        <v>65</v>
      </c>
    </row>
    <row r="6" spans="1:11" ht="16.5" customHeight="1">
      <c r="A6" s="25">
        <v>1</v>
      </c>
      <c r="B6" s="25">
        <v>2</v>
      </c>
      <c r="C6" s="25">
        <v>3</v>
      </c>
      <c r="D6" s="26">
        <v>4</v>
      </c>
      <c r="E6" s="26">
        <v>5</v>
      </c>
      <c r="F6" s="26">
        <v>6</v>
      </c>
      <c r="G6" s="26">
        <v>7</v>
      </c>
      <c r="H6" s="26">
        <v>8</v>
      </c>
      <c r="I6" s="26">
        <v>9</v>
      </c>
      <c r="J6" s="26">
        <v>10</v>
      </c>
      <c r="K6" s="26">
        <v>11</v>
      </c>
    </row>
    <row r="7" spans="1:11" ht="14.25" customHeight="1">
      <c r="A7" s="27"/>
      <c r="B7" s="27"/>
      <c r="C7" s="27"/>
      <c r="D7" s="27"/>
      <c r="E7" s="27"/>
      <c r="F7" s="27"/>
      <c r="G7" s="27"/>
      <c r="H7" s="28"/>
      <c r="I7" s="28"/>
      <c r="J7" s="28"/>
      <c r="K7" s="28"/>
    </row>
    <row r="8" spans="1:11" ht="14.25" customHeight="1">
      <c r="A8" s="27"/>
      <c r="B8" s="27"/>
      <c r="C8" s="27"/>
      <c r="D8" s="27"/>
      <c r="E8" s="27"/>
      <c r="F8" s="27"/>
      <c r="G8" s="27"/>
      <c r="H8" s="28"/>
      <c r="I8" s="28"/>
      <c r="J8" s="28"/>
      <c r="K8" s="28"/>
    </row>
    <row r="9" spans="1:11" ht="14.25" customHeight="1">
      <c r="A9" s="27"/>
      <c r="B9" s="27"/>
      <c r="C9" s="27"/>
      <c r="D9" s="29"/>
      <c r="E9" s="29"/>
      <c r="F9" s="29"/>
      <c r="G9" s="29"/>
      <c r="H9" s="28"/>
      <c r="I9" s="28"/>
      <c r="J9" s="28"/>
      <c r="K9" s="28"/>
    </row>
    <row r="10" spans="1:11" ht="14.25" customHeight="1">
      <c r="A10" s="29"/>
      <c r="B10" s="29"/>
      <c r="C10" s="29"/>
      <c r="D10" s="27"/>
      <c r="E10" s="27"/>
      <c r="F10" s="27"/>
      <c r="G10" s="27"/>
      <c r="H10" s="28"/>
      <c r="I10" s="28"/>
      <c r="J10" s="28"/>
      <c r="K10" s="28"/>
    </row>
    <row r="11" spans="1:11" ht="14.25" customHeight="1">
      <c r="A11" s="29"/>
      <c r="B11" s="29"/>
      <c r="C11" s="29"/>
      <c r="D11" s="27"/>
      <c r="E11" s="27"/>
      <c r="F11" s="27"/>
      <c r="G11" s="27"/>
      <c r="H11" s="28"/>
      <c r="I11" s="28"/>
      <c r="J11" s="28"/>
      <c r="K11" s="28"/>
    </row>
    <row r="12" spans="1:11" ht="14.25" customHeight="1">
      <c r="A12" s="154" t="s">
        <v>60</v>
      </c>
      <c r="B12" s="187"/>
      <c r="C12" s="187"/>
      <c r="D12" s="187"/>
      <c r="E12" s="187"/>
      <c r="F12" s="187"/>
      <c r="G12" s="155"/>
      <c r="H12" s="31"/>
      <c r="I12" s="31"/>
      <c r="J12" s="31"/>
      <c r="K12" s="31"/>
    </row>
    <row r="13" spans="1:11" ht="24" customHeight="1">
      <c r="A13" s="32" t="s">
        <v>776</v>
      </c>
    </row>
  </sheetData>
  <mergeCells count="12">
    <mergeCell ref="A2:K2"/>
    <mergeCell ref="A3:J3"/>
    <mergeCell ref="I4:K4"/>
    <mergeCell ref="A12:G12"/>
    <mergeCell ref="A4:A5"/>
    <mergeCell ref="B4:B5"/>
    <mergeCell ref="C4:C5"/>
    <mergeCell ref="D4:D5"/>
    <mergeCell ref="E4:E5"/>
    <mergeCell ref="F4:F5"/>
    <mergeCell ref="G4:G5"/>
    <mergeCell ref="H4:H5"/>
  </mergeCells>
  <phoneticPr fontId="0" type="noConversion"/>
  <printOptions horizontalCentered="1"/>
  <pageMargins left="0.38541666666666702" right="0.38541666666666702" top="0.58333333333333304" bottom="0.58333333333333304" header="0.5" footer="0.5"/>
  <pageSetup paperSize="9" scale="88" orientation="landscape" useFirstPageNumber="1"/>
</worksheet>
</file>

<file path=xl/worksheets/sheet18.xml><?xml version="1.0" encoding="utf-8"?>
<worksheet xmlns="http://schemas.openxmlformats.org/spreadsheetml/2006/main" xmlns:r="http://schemas.openxmlformats.org/officeDocument/2006/relationships">
  <sheetPr>
    <outlinePr summaryBelow="0" summaryRight="0"/>
  </sheetPr>
  <dimension ref="A1:G21"/>
  <sheetViews>
    <sheetView showGridLines="0" workbookViewId="0">
      <selection activeCell="K21" sqref="K21"/>
    </sheetView>
  </sheetViews>
  <sheetFormatPr defaultColWidth="10" defaultRowHeight="12.75" customHeight="1"/>
  <cols>
    <col min="1" max="1" width="46.6640625" style="2" customWidth="1"/>
    <col min="2" max="2" width="19.1640625" style="3" customWidth="1"/>
    <col min="3" max="3" width="52.6640625" style="3" customWidth="1"/>
    <col min="4" max="4" width="8.6640625" style="3" customWidth="1"/>
    <col min="5" max="6" width="20.5" style="2" customWidth="1"/>
    <col min="7" max="7" width="20.5" style="3" customWidth="1"/>
    <col min="8" max="8" width="10" style="1" customWidth="1"/>
    <col min="9" max="16384" width="10" style="1"/>
  </cols>
  <sheetData>
    <row r="1" spans="1:7" ht="15" customHeight="1">
      <c r="A1" s="4"/>
      <c r="G1" s="5" t="s">
        <v>777</v>
      </c>
    </row>
    <row r="2" spans="1:7" ht="45" customHeight="1">
      <c r="A2" s="271" t="s">
        <v>778</v>
      </c>
      <c r="B2" s="272"/>
      <c r="C2" s="272"/>
      <c r="D2" s="272"/>
      <c r="E2" s="273"/>
      <c r="F2" s="273"/>
      <c r="G2" s="272"/>
    </row>
    <row r="3" spans="1:7" ht="15" customHeight="1">
      <c r="A3" s="6" t="s">
        <v>1</v>
      </c>
      <c r="B3" s="7"/>
      <c r="C3" s="7"/>
      <c r="D3" s="7"/>
      <c r="G3" s="5" t="s">
        <v>157</v>
      </c>
    </row>
    <row r="4" spans="1:7" ht="45" customHeight="1">
      <c r="A4" s="277" t="s">
        <v>166</v>
      </c>
      <c r="B4" s="277" t="s">
        <v>286</v>
      </c>
      <c r="C4" s="277" t="s">
        <v>168</v>
      </c>
      <c r="D4" s="277" t="s">
        <v>779</v>
      </c>
      <c r="E4" s="252" t="s">
        <v>63</v>
      </c>
      <c r="F4" s="179"/>
      <c r="G4" s="251"/>
    </row>
    <row r="5" spans="1:7" ht="45" customHeight="1">
      <c r="A5" s="259"/>
      <c r="B5" s="163"/>
      <c r="C5" s="259"/>
      <c r="D5" s="163"/>
      <c r="E5" s="9" t="s">
        <v>780</v>
      </c>
      <c r="F5" s="9" t="s">
        <v>781</v>
      </c>
      <c r="G5" s="9" t="s">
        <v>782</v>
      </c>
    </row>
    <row r="6" spans="1:7" ht="15" customHeight="1">
      <c r="A6" s="10">
        <v>1</v>
      </c>
      <c r="B6" s="10">
        <v>2</v>
      </c>
      <c r="C6" s="10">
        <v>3</v>
      </c>
      <c r="D6" s="10">
        <v>4</v>
      </c>
      <c r="E6" s="10">
        <v>5</v>
      </c>
      <c r="F6" s="10">
        <v>6</v>
      </c>
      <c r="G6" s="10">
        <v>7</v>
      </c>
    </row>
    <row r="7" spans="1:7" ht="30" customHeight="1">
      <c r="A7" s="11" t="s">
        <v>74</v>
      </c>
      <c r="B7" s="12"/>
      <c r="C7" s="12"/>
      <c r="D7" s="12"/>
      <c r="E7" s="13">
        <f>SUM(E8:E20)</f>
        <v>18478700</v>
      </c>
      <c r="F7" s="13">
        <f>SUM(F8:F20)</f>
        <v>18708700</v>
      </c>
      <c r="G7" s="13">
        <f>SUM(G8:G20)</f>
        <v>18708700</v>
      </c>
    </row>
    <row r="8" spans="1:7" ht="30" customHeight="1">
      <c r="A8" s="14"/>
      <c r="B8" s="15" t="s">
        <v>292</v>
      </c>
      <c r="C8" s="15" t="s">
        <v>309</v>
      </c>
      <c r="D8" s="12" t="s">
        <v>783</v>
      </c>
      <c r="E8" s="16">
        <v>1765000</v>
      </c>
      <c r="F8" s="16">
        <v>1865000</v>
      </c>
      <c r="G8" s="16">
        <v>1865000</v>
      </c>
    </row>
    <row r="9" spans="1:7" ht="30" customHeight="1">
      <c r="A9" s="14"/>
      <c r="B9" s="15" t="s">
        <v>317</v>
      </c>
      <c r="C9" s="15" t="s">
        <v>335</v>
      </c>
      <c r="D9" s="12" t="s">
        <v>784</v>
      </c>
      <c r="E9" s="16">
        <v>2585200</v>
      </c>
      <c r="F9" s="16">
        <v>2585200</v>
      </c>
      <c r="G9" s="16">
        <v>2585200</v>
      </c>
    </row>
    <row r="10" spans="1:7" ht="30" customHeight="1">
      <c r="A10" s="14"/>
      <c r="B10" s="15" t="s">
        <v>292</v>
      </c>
      <c r="C10" s="15" t="s">
        <v>321</v>
      </c>
      <c r="D10" s="12" t="s">
        <v>783</v>
      </c>
      <c r="E10" s="16">
        <v>856100</v>
      </c>
      <c r="F10" s="16">
        <v>906100</v>
      </c>
      <c r="G10" s="16">
        <v>906100</v>
      </c>
    </row>
    <row r="11" spans="1:7" ht="30" customHeight="1">
      <c r="A11" s="14"/>
      <c r="B11" s="15" t="s">
        <v>317</v>
      </c>
      <c r="C11" s="15" t="s">
        <v>325</v>
      </c>
      <c r="D11" s="12" t="s">
        <v>784</v>
      </c>
      <c r="E11" s="16">
        <v>3590200</v>
      </c>
      <c r="F11" s="16">
        <v>3590200</v>
      </c>
      <c r="G11" s="16">
        <v>3590200</v>
      </c>
    </row>
    <row r="12" spans="1:7" ht="30" customHeight="1">
      <c r="A12" s="14"/>
      <c r="B12" s="15" t="s">
        <v>317</v>
      </c>
      <c r="C12" s="15" t="s">
        <v>319</v>
      </c>
      <c r="D12" s="12" t="s">
        <v>784</v>
      </c>
      <c r="E12" s="16">
        <v>730500</v>
      </c>
      <c r="F12" s="16">
        <v>730500</v>
      </c>
      <c r="G12" s="16">
        <v>730500</v>
      </c>
    </row>
    <row r="13" spans="1:7" ht="30" customHeight="1">
      <c r="A13" s="14"/>
      <c r="B13" s="15" t="s">
        <v>317</v>
      </c>
      <c r="C13" s="15" t="s">
        <v>323</v>
      </c>
      <c r="D13" s="12" t="s">
        <v>784</v>
      </c>
      <c r="E13" s="16">
        <v>1678100</v>
      </c>
      <c r="F13" s="16">
        <v>1678100</v>
      </c>
      <c r="G13" s="16">
        <v>1678100</v>
      </c>
    </row>
    <row r="14" spans="1:7" ht="30" customHeight="1">
      <c r="A14" s="14"/>
      <c r="B14" s="15" t="s">
        <v>292</v>
      </c>
      <c r="C14" s="15" t="s">
        <v>300</v>
      </c>
      <c r="D14" s="12" t="s">
        <v>783</v>
      </c>
      <c r="E14" s="16">
        <v>477000</v>
      </c>
      <c r="F14" s="16">
        <v>477000</v>
      </c>
      <c r="G14" s="16">
        <v>477000</v>
      </c>
    </row>
    <row r="15" spans="1:7" ht="30" customHeight="1">
      <c r="A15" s="14"/>
      <c r="B15" s="15" t="s">
        <v>292</v>
      </c>
      <c r="C15" s="15" t="s">
        <v>291</v>
      </c>
      <c r="D15" s="12" t="s">
        <v>783</v>
      </c>
      <c r="E15" s="16">
        <v>330000</v>
      </c>
      <c r="F15" s="16">
        <v>330000</v>
      </c>
      <c r="G15" s="16">
        <v>330000</v>
      </c>
    </row>
    <row r="16" spans="1:7" ht="30" customHeight="1">
      <c r="A16" s="14"/>
      <c r="B16" s="15" t="s">
        <v>292</v>
      </c>
      <c r="C16" s="15" t="s">
        <v>297</v>
      </c>
      <c r="D16" s="12" t="s">
        <v>783</v>
      </c>
      <c r="E16" s="16">
        <v>1891000</v>
      </c>
      <c r="F16" s="16">
        <v>1891000</v>
      </c>
      <c r="G16" s="16">
        <v>1891000</v>
      </c>
    </row>
    <row r="17" spans="1:7" ht="30" customHeight="1">
      <c r="A17" s="14"/>
      <c r="B17" s="15" t="s">
        <v>317</v>
      </c>
      <c r="C17" s="15" t="s">
        <v>316</v>
      </c>
      <c r="D17" s="12" t="s">
        <v>784</v>
      </c>
      <c r="E17" s="16">
        <v>3760700</v>
      </c>
      <c r="F17" s="16">
        <v>3760700</v>
      </c>
      <c r="G17" s="16">
        <v>3760700</v>
      </c>
    </row>
    <row r="18" spans="1:7" ht="30" customHeight="1">
      <c r="A18" s="14"/>
      <c r="B18" s="15" t="s">
        <v>305</v>
      </c>
      <c r="C18" s="15" t="s">
        <v>304</v>
      </c>
      <c r="D18" s="12" t="s">
        <v>784</v>
      </c>
      <c r="E18" s="16">
        <v>120000</v>
      </c>
      <c r="F18" s="16">
        <v>200000</v>
      </c>
      <c r="G18" s="16">
        <v>200000</v>
      </c>
    </row>
    <row r="19" spans="1:7" ht="30" customHeight="1">
      <c r="A19" s="14"/>
      <c r="B19" s="15" t="s">
        <v>317</v>
      </c>
      <c r="C19" s="15" t="s">
        <v>327</v>
      </c>
      <c r="D19" s="12" t="s">
        <v>784</v>
      </c>
      <c r="E19" s="16">
        <v>672900</v>
      </c>
      <c r="F19" s="16">
        <v>672900</v>
      </c>
      <c r="G19" s="16">
        <v>672900</v>
      </c>
    </row>
    <row r="20" spans="1:7" ht="30" customHeight="1">
      <c r="A20" s="17"/>
      <c r="B20" s="15" t="s">
        <v>785</v>
      </c>
      <c r="C20" s="18" t="s">
        <v>330</v>
      </c>
      <c r="D20" s="12" t="s">
        <v>783</v>
      </c>
      <c r="E20" s="16">
        <v>22000</v>
      </c>
      <c r="F20" s="16">
        <v>22000</v>
      </c>
      <c r="G20" s="16">
        <v>22000</v>
      </c>
    </row>
    <row r="21" spans="1:7" ht="30" customHeight="1">
      <c r="A21" s="274" t="s">
        <v>60</v>
      </c>
      <c r="B21" s="275"/>
      <c r="C21" s="275"/>
      <c r="D21" s="276"/>
      <c r="E21" s="16">
        <f>SUM(E8:E20)</f>
        <v>18478700</v>
      </c>
      <c r="F21" s="16">
        <f>SUM(F8:F20)</f>
        <v>18708700</v>
      </c>
      <c r="G21" s="16">
        <f>SUM(G8:G20)</f>
        <v>18708700</v>
      </c>
    </row>
  </sheetData>
  <mergeCells count="7">
    <mergeCell ref="A2:G2"/>
    <mergeCell ref="E4:G4"/>
    <mergeCell ref="A21:D21"/>
    <mergeCell ref="A4:A5"/>
    <mergeCell ref="B4:B5"/>
    <mergeCell ref="C4:C5"/>
    <mergeCell ref="D4:D5"/>
  </mergeCells>
  <phoneticPr fontId="0" type="noConversion"/>
  <pageMargins left="0.1875" right="0.1875" top="0.1875" bottom="0.19791666666666699" header="0.1875" footer="0.1875"/>
  <pageSetup orientation="landscape" useFirstPageNumber="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T9"/>
  <sheetViews>
    <sheetView workbookViewId="0">
      <selection activeCell="J24" sqref="J24"/>
    </sheetView>
  </sheetViews>
  <sheetFormatPr defaultColWidth="9.33203125" defaultRowHeight="14.25" customHeight="1"/>
  <cols>
    <col min="1" max="1" width="16.83203125" style="19" customWidth="1"/>
    <col min="2" max="2" width="32" style="19" customWidth="1"/>
    <col min="3" max="8" width="14.6640625" style="19" customWidth="1"/>
    <col min="9" max="9" width="13.6640625" style="3" customWidth="1"/>
    <col min="10" max="14" width="14.6640625" style="19" customWidth="1"/>
    <col min="15" max="15" width="9.33203125" style="3" customWidth="1"/>
    <col min="16" max="16" width="11.1640625" style="3" customWidth="1"/>
    <col min="17" max="17" width="11.33203125" style="3" customWidth="1"/>
    <col min="18" max="18" width="12.33203125" style="3" customWidth="1"/>
    <col min="19" max="20" width="11.83203125" style="19" customWidth="1"/>
    <col min="21" max="21" width="9.33203125" style="3" customWidth="1"/>
    <col min="22" max="16384" width="9.33203125" style="3"/>
  </cols>
  <sheetData>
    <row r="1" spans="1:20" ht="14.25" customHeight="1">
      <c r="A1" s="20"/>
      <c r="B1" s="20"/>
      <c r="C1" s="20"/>
      <c r="D1" s="20"/>
      <c r="E1" s="20"/>
      <c r="F1" s="20"/>
      <c r="G1" s="20"/>
      <c r="H1" s="20"/>
      <c r="I1" s="111"/>
      <c r="J1" s="20"/>
      <c r="K1" s="20"/>
      <c r="L1" s="20"/>
      <c r="M1" s="20"/>
      <c r="N1" s="20"/>
      <c r="O1" s="111"/>
      <c r="P1" s="111"/>
      <c r="Q1" s="111"/>
      <c r="R1" s="111"/>
      <c r="S1" s="172" t="s">
        <v>55</v>
      </c>
      <c r="T1" s="173" t="s">
        <v>55</v>
      </c>
    </row>
    <row r="2" spans="1:20" ht="45" customHeight="1">
      <c r="A2" s="174" t="s">
        <v>56</v>
      </c>
      <c r="B2" s="175"/>
      <c r="C2" s="175"/>
      <c r="D2" s="175"/>
      <c r="E2" s="175"/>
      <c r="F2" s="175"/>
      <c r="G2" s="175"/>
      <c r="H2" s="175"/>
      <c r="I2" s="176"/>
      <c r="J2" s="175"/>
      <c r="K2" s="175"/>
      <c r="L2" s="175"/>
      <c r="M2" s="175"/>
      <c r="N2" s="175"/>
      <c r="O2" s="176"/>
      <c r="P2" s="176"/>
      <c r="Q2" s="176"/>
      <c r="R2" s="176"/>
      <c r="S2" s="175"/>
      <c r="T2" s="176"/>
    </row>
    <row r="3" spans="1:20" ht="20.25" customHeight="1">
      <c r="A3" s="152" t="s">
        <v>1</v>
      </c>
      <c r="B3" s="177"/>
      <c r="C3" s="177"/>
      <c r="D3" s="177"/>
      <c r="E3" s="93"/>
      <c r="F3" s="93"/>
      <c r="G3" s="93"/>
      <c r="H3" s="93"/>
      <c r="I3" s="112"/>
      <c r="J3" s="93"/>
      <c r="K3" s="93"/>
      <c r="L3" s="93"/>
      <c r="M3" s="93"/>
      <c r="N3" s="93"/>
      <c r="O3" s="112"/>
      <c r="P3" s="112"/>
      <c r="Q3" s="112"/>
      <c r="R3" s="112"/>
      <c r="S3" s="172" t="s">
        <v>2</v>
      </c>
      <c r="T3" s="178" t="s">
        <v>57</v>
      </c>
    </row>
    <row r="4" spans="1:20" ht="18.75" customHeight="1">
      <c r="A4" s="162" t="s">
        <v>58</v>
      </c>
      <c r="B4" s="158" t="s">
        <v>59</v>
      </c>
      <c r="C4" s="158" t="s">
        <v>60</v>
      </c>
      <c r="D4" s="179" t="s">
        <v>61</v>
      </c>
      <c r="E4" s="180"/>
      <c r="F4" s="180"/>
      <c r="G4" s="180"/>
      <c r="H4" s="180"/>
      <c r="I4" s="181"/>
      <c r="J4" s="180"/>
      <c r="K4" s="180"/>
      <c r="L4" s="180"/>
      <c r="M4" s="180"/>
      <c r="N4" s="182"/>
      <c r="O4" s="179" t="s">
        <v>51</v>
      </c>
      <c r="P4" s="179"/>
      <c r="Q4" s="179"/>
      <c r="R4" s="179"/>
      <c r="S4" s="180"/>
      <c r="T4" s="183"/>
    </row>
    <row r="5" spans="1:20" ht="24.75" customHeight="1">
      <c r="A5" s="170"/>
      <c r="B5" s="171"/>
      <c r="C5" s="171"/>
      <c r="D5" s="171" t="s">
        <v>62</v>
      </c>
      <c r="E5" s="171" t="s">
        <v>63</v>
      </c>
      <c r="F5" s="171" t="s">
        <v>64</v>
      </c>
      <c r="G5" s="171" t="s">
        <v>65</v>
      </c>
      <c r="H5" s="171" t="s">
        <v>66</v>
      </c>
      <c r="I5" s="165" t="s">
        <v>67</v>
      </c>
      <c r="J5" s="166"/>
      <c r="K5" s="166"/>
      <c r="L5" s="166"/>
      <c r="M5" s="166"/>
      <c r="N5" s="167"/>
      <c r="O5" s="160" t="s">
        <v>62</v>
      </c>
      <c r="P5" s="160" t="s">
        <v>63</v>
      </c>
      <c r="Q5" s="162" t="s">
        <v>64</v>
      </c>
      <c r="R5" s="158" t="s">
        <v>65</v>
      </c>
      <c r="S5" s="164" t="s">
        <v>66</v>
      </c>
      <c r="T5" s="158" t="s">
        <v>67</v>
      </c>
    </row>
    <row r="6" spans="1:20" ht="24.75" customHeight="1">
      <c r="A6" s="157"/>
      <c r="B6" s="159"/>
      <c r="C6" s="159"/>
      <c r="D6" s="159"/>
      <c r="E6" s="159"/>
      <c r="F6" s="159"/>
      <c r="G6" s="159"/>
      <c r="H6" s="159"/>
      <c r="I6" s="10" t="s">
        <v>62</v>
      </c>
      <c r="J6" s="136" t="s">
        <v>68</v>
      </c>
      <c r="K6" s="136" t="s">
        <v>69</v>
      </c>
      <c r="L6" s="136" t="s">
        <v>70</v>
      </c>
      <c r="M6" s="136" t="s">
        <v>71</v>
      </c>
      <c r="N6" s="136" t="s">
        <v>72</v>
      </c>
      <c r="O6" s="161"/>
      <c r="P6" s="161"/>
      <c r="Q6" s="163"/>
      <c r="R6" s="161"/>
      <c r="S6" s="159"/>
      <c r="T6" s="159"/>
    </row>
    <row r="7" spans="1:20" ht="16.5" customHeight="1">
      <c r="A7" s="30">
        <v>1</v>
      </c>
      <c r="B7" s="25">
        <v>2</v>
      </c>
      <c r="C7" s="25">
        <v>3</v>
      </c>
      <c r="D7" s="25">
        <v>4</v>
      </c>
      <c r="E7" s="135">
        <v>5</v>
      </c>
      <c r="F7" s="26">
        <v>6</v>
      </c>
      <c r="G7" s="26">
        <v>7</v>
      </c>
      <c r="H7" s="26">
        <v>8</v>
      </c>
      <c r="I7" s="26">
        <v>9</v>
      </c>
      <c r="J7" s="26">
        <v>10</v>
      </c>
      <c r="K7" s="26">
        <v>11</v>
      </c>
      <c r="L7" s="26">
        <v>12</v>
      </c>
      <c r="M7" s="26">
        <v>13</v>
      </c>
      <c r="N7" s="26">
        <v>14</v>
      </c>
      <c r="O7" s="26">
        <v>15</v>
      </c>
      <c r="P7" s="26">
        <v>16</v>
      </c>
      <c r="Q7" s="26">
        <v>17</v>
      </c>
      <c r="R7" s="26">
        <v>18</v>
      </c>
      <c r="S7" s="26">
        <v>19</v>
      </c>
      <c r="T7" s="26">
        <v>20</v>
      </c>
    </row>
    <row r="8" spans="1:20" ht="16.5" customHeight="1">
      <c r="A8" s="49" t="s">
        <v>73</v>
      </c>
      <c r="B8" s="49" t="s">
        <v>74</v>
      </c>
      <c r="C8" s="16">
        <v>24176454.359999999</v>
      </c>
      <c r="D8" s="13">
        <v>23976454.359999999</v>
      </c>
      <c r="E8" s="16">
        <v>23976454.359999999</v>
      </c>
      <c r="F8" s="16"/>
      <c r="G8" s="16"/>
      <c r="H8" s="16"/>
      <c r="I8" s="16">
        <v>200000</v>
      </c>
      <c r="J8" s="16"/>
      <c r="K8" s="16"/>
      <c r="L8" s="16"/>
      <c r="M8" s="16"/>
      <c r="N8" s="16">
        <v>200000</v>
      </c>
      <c r="O8" s="69"/>
      <c r="P8" s="69"/>
      <c r="Q8" s="137"/>
      <c r="R8" s="138"/>
      <c r="S8" s="139"/>
      <c r="T8" s="138"/>
    </row>
    <row r="9" spans="1:20" ht="16.5" customHeight="1">
      <c r="A9" s="168" t="s">
        <v>60</v>
      </c>
      <c r="B9" s="169"/>
      <c r="C9" s="16">
        <v>24176454.359999999</v>
      </c>
      <c r="D9" s="16">
        <v>23976454.359999999</v>
      </c>
      <c r="E9" s="16">
        <v>23976454.359999999</v>
      </c>
      <c r="F9" s="16"/>
      <c r="G9" s="16"/>
      <c r="H9" s="16"/>
      <c r="I9" s="16">
        <v>200000</v>
      </c>
      <c r="J9" s="16"/>
      <c r="K9" s="16"/>
      <c r="L9" s="16"/>
      <c r="M9" s="16"/>
      <c r="N9" s="16">
        <v>200000</v>
      </c>
      <c r="O9" s="69"/>
      <c r="P9" s="69"/>
      <c r="Q9" s="137"/>
      <c r="R9" s="138"/>
      <c r="S9" s="138"/>
      <c r="T9" s="138"/>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T5:T6"/>
    <mergeCell ref="O5:O6"/>
    <mergeCell ref="P5:P6"/>
    <mergeCell ref="Q5:Q6"/>
    <mergeCell ref="R5:R6"/>
    <mergeCell ref="S5:S6"/>
  </mergeCells>
  <phoneticPr fontId="0" type="noConversion"/>
  <printOptions horizontalCentered="1"/>
  <pageMargins left="1" right="1" top="0.75" bottom="0.75" header="0" footer="0"/>
  <pageSetup paperSize="9" scale="47"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30"/>
  <sheetViews>
    <sheetView workbookViewId="0">
      <selection activeCell="G37" sqref="G37"/>
    </sheetView>
  </sheetViews>
  <sheetFormatPr defaultColWidth="10.6640625" defaultRowHeight="14.25" customHeight="1"/>
  <cols>
    <col min="1" max="1" width="16.6640625" style="19" customWidth="1"/>
    <col min="2" max="2" width="44" style="19" customWidth="1"/>
    <col min="3" max="15" width="17.1640625" style="19" customWidth="1"/>
    <col min="16" max="16" width="10.6640625" style="19" customWidth="1"/>
    <col min="17" max="16384" width="10.6640625" style="19"/>
  </cols>
  <sheetData>
    <row r="1" spans="1:15" ht="15.75" customHeight="1">
      <c r="A1" s="20"/>
      <c r="B1" s="20"/>
      <c r="C1" s="20"/>
      <c r="D1" s="20"/>
      <c r="E1" s="20"/>
      <c r="F1" s="20"/>
      <c r="G1" s="20"/>
      <c r="H1" s="20"/>
      <c r="I1" s="20"/>
      <c r="J1" s="20"/>
      <c r="K1" s="20"/>
      <c r="L1" s="20"/>
      <c r="M1" s="20"/>
      <c r="N1" s="20"/>
      <c r="O1" s="33" t="s">
        <v>75</v>
      </c>
    </row>
    <row r="2" spans="1:15" ht="45" customHeight="1">
      <c r="A2" s="175" t="s">
        <v>76</v>
      </c>
      <c r="B2" s="175"/>
      <c r="C2" s="175"/>
      <c r="D2" s="175"/>
      <c r="E2" s="175"/>
      <c r="F2" s="175"/>
      <c r="G2" s="175"/>
      <c r="H2" s="175"/>
      <c r="I2" s="175"/>
      <c r="J2" s="175"/>
      <c r="K2" s="175"/>
      <c r="L2" s="175"/>
      <c r="M2" s="175"/>
      <c r="N2" s="175"/>
      <c r="O2" s="175"/>
    </row>
    <row r="3" spans="1:15" ht="15" customHeight="1">
      <c r="A3" s="184" t="s">
        <v>1</v>
      </c>
      <c r="B3" s="185"/>
      <c r="C3" s="186"/>
      <c r="D3" s="177"/>
      <c r="E3" s="186"/>
      <c r="F3" s="186"/>
      <c r="G3" s="177"/>
      <c r="H3" s="177"/>
      <c r="I3" s="186"/>
      <c r="J3" s="177"/>
      <c r="K3" s="186"/>
      <c r="L3" s="186"/>
      <c r="M3" s="93"/>
      <c r="N3" s="93"/>
      <c r="O3" s="33" t="s">
        <v>2</v>
      </c>
    </row>
    <row r="4" spans="1:15" ht="17.25" customHeight="1">
      <c r="A4" s="192" t="s">
        <v>77</v>
      </c>
      <c r="B4" s="192" t="s">
        <v>78</v>
      </c>
      <c r="C4" s="156" t="s">
        <v>60</v>
      </c>
      <c r="D4" s="154" t="s">
        <v>63</v>
      </c>
      <c r="E4" s="187"/>
      <c r="F4" s="155"/>
      <c r="G4" s="193" t="s">
        <v>64</v>
      </c>
      <c r="H4" s="156" t="s">
        <v>65</v>
      </c>
      <c r="I4" s="192" t="s">
        <v>79</v>
      </c>
      <c r="J4" s="154" t="s">
        <v>67</v>
      </c>
      <c r="K4" s="188"/>
      <c r="L4" s="188"/>
      <c r="M4" s="188"/>
      <c r="N4" s="188"/>
      <c r="O4" s="189"/>
    </row>
    <row r="5" spans="1:15" ht="26.25" customHeight="1">
      <c r="A5" s="157"/>
      <c r="B5" s="157"/>
      <c r="C5" s="157"/>
      <c r="D5" s="25" t="s">
        <v>62</v>
      </c>
      <c r="E5" s="25" t="s">
        <v>80</v>
      </c>
      <c r="F5" s="25" t="s">
        <v>81</v>
      </c>
      <c r="G5" s="157"/>
      <c r="H5" s="157"/>
      <c r="I5" s="157"/>
      <c r="J5" s="25" t="s">
        <v>62</v>
      </c>
      <c r="K5" s="9" t="s">
        <v>82</v>
      </c>
      <c r="L5" s="9" t="s">
        <v>83</v>
      </c>
      <c r="M5" s="9" t="s">
        <v>84</v>
      </c>
      <c r="N5" s="9" t="s">
        <v>85</v>
      </c>
      <c r="O5" s="9" t="s">
        <v>86</v>
      </c>
    </row>
    <row r="6" spans="1:15" ht="16.5" customHeight="1">
      <c r="A6" s="25">
        <v>1</v>
      </c>
      <c r="B6" s="25">
        <v>2</v>
      </c>
      <c r="C6" s="25">
        <v>3</v>
      </c>
      <c r="D6" s="25">
        <v>4</v>
      </c>
      <c r="E6" s="25">
        <v>5</v>
      </c>
      <c r="F6" s="25">
        <v>6</v>
      </c>
      <c r="G6" s="25">
        <v>7</v>
      </c>
      <c r="H6" s="25">
        <v>8</v>
      </c>
      <c r="I6" s="25">
        <v>9</v>
      </c>
      <c r="J6" s="25">
        <v>10</v>
      </c>
      <c r="K6" s="25">
        <v>11</v>
      </c>
      <c r="L6" s="25">
        <v>12</v>
      </c>
      <c r="M6" s="25">
        <v>13</v>
      </c>
      <c r="N6" s="25">
        <v>14</v>
      </c>
      <c r="O6" s="25">
        <v>15</v>
      </c>
    </row>
    <row r="7" spans="1:15" ht="20.25" customHeight="1">
      <c r="A7" s="49" t="s">
        <v>87</v>
      </c>
      <c r="B7" s="49" t="s">
        <v>88</v>
      </c>
      <c r="C7" s="13">
        <v>9819306.1799999997</v>
      </c>
      <c r="D7" s="13">
        <v>9619306.1799999997</v>
      </c>
      <c r="E7" s="13">
        <f>E8+E11+E13</f>
        <v>4826306.18</v>
      </c>
      <c r="F7" s="130">
        <f>F8+F11+F13</f>
        <v>4793000</v>
      </c>
      <c r="G7" s="16"/>
      <c r="H7" s="13" t="s">
        <v>89</v>
      </c>
      <c r="I7" s="16"/>
      <c r="J7" s="13">
        <v>200000</v>
      </c>
      <c r="K7" s="13"/>
      <c r="L7" s="13"/>
      <c r="M7" s="16"/>
      <c r="N7" s="13"/>
      <c r="O7" s="13">
        <v>200000</v>
      </c>
    </row>
    <row r="8" spans="1:15" ht="20.25" customHeight="1">
      <c r="A8" s="49" t="s">
        <v>90</v>
      </c>
      <c r="B8" s="49" t="s">
        <v>91</v>
      </c>
      <c r="C8" s="13">
        <v>568389.09</v>
      </c>
      <c r="D8" s="13">
        <v>568389.09</v>
      </c>
      <c r="E8" s="72">
        <v>568389.09</v>
      </c>
      <c r="F8" s="131"/>
      <c r="G8" s="132"/>
      <c r="H8" s="13" t="s">
        <v>89</v>
      </c>
      <c r="I8" s="16"/>
      <c r="J8" s="13"/>
      <c r="K8" s="13"/>
      <c r="L8" s="13"/>
      <c r="M8" s="16"/>
      <c r="N8" s="13"/>
      <c r="O8" s="13"/>
    </row>
    <row r="9" spans="1:15" ht="20.25" customHeight="1">
      <c r="A9" s="49" t="s">
        <v>92</v>
      </c>
      <c r="B9" s="49" t="s">
        <v>93</v>
      </c>
      <c r="C9" s="13">
        <v>45739.8</v>
      </c>
      <c r="D9" s="13">
        <v>45739.8</v>
      </c>
      <c r="E9" s="72">
        <v>45739.8</v>
      </c>
      <c r="F9" s="131"/>
      <c r="G9" s="132"/>
      <c r="H9" s="13"/>
      <c r="I9" s="16"/>
      <c r="J9" s="13"/>
      <c r="K9" s="13"/>
      <c r="L9" s="13"/>
      <c r="M9" s="16"/>
      <c r="N9" s="13"/>
      <c r="O9" s="13"/>
    </row>
    <row r="10" spans="1:15" ht="20.25" customHeight="1">
      <c r="A10" s="49" t="s">
        <v>94</v>
      </c>
      <c r="B10" s="49" t="s">
        <v>95</v>
      </c>
      <c r="C10" s="13">
        <v>522649.29</v>
      </c>
      <c r="D10" s="13">
        <v>522649.29</v>
      </c>
      <c r="E10" s="72">
        <v>522649.29</v>
      </c>
      <c r="F10" s="131"/>
      <c r="G10" s="132"/>
      <c r="H10" s="13"/>
      <c r="I10" s="16"/>
      <c r="J10" s="13"/>
      <c r="K10" s="13"/>
      <c r="L10" s="13"/>
      <c r="M10" s="16"/>
      <c r="N10" s="13"/>
      <c r="O10" s="13"/>
    </row>
    <row r="11" spans="1:15" ht="20.25" customHeight="1">
      <c r="A11" s="49" t="s">
        <v>96</v>
      </c>
      <c r="B11" s="49" t="s">
        <v>97</v>
      </c>
      <c r="C11" s="13">
        <v>2111000</v>
      </c>
      <c r="D11" s="13">
        <v>2111000</v>
      </c>
      <c r="E11" s="13"/>
      <c r="F11" s="133">
        <v>2111000</v>
      </c>
      <c r="G11" s="16"/>
      <c r="H11" s="13" t="s">
        <v>89</v>
      </c>
      <c r="I11" s="16"/>
      <c r="J11" s="13"/>
      <c r="K11" s="13"/>
      <c r="L11" s="13"/>
      <c r="M11" s="16"/>
      <c r="N11" s="13"/>
      <c r="O11" s="13"/>
    </row>
    <row r="12" spans="1:15" ht="20.25" customHeight="1">
      <c r="A12" s="49" t="s">
        <v>98</v>
      </c>
      <c r="B12" s="49" t="s">
        <v>99</v>
      </c>
      <c r="C12" s="13">
        <v>2111000</v>
      </c>
      <c r="D12" s="13">
        <v>2111000</v>
      </c>
      <c r="E12" s="13"/>
      <c r="F12" s="13">
        <v>2111000</v>
      </c>
      <c r="G12" s="16"/>
      <c r="H12" s="13"/>
      <c r="I12" s="16"/>
      <c r="J12" s="13"/>
      <c r="K12" s="13"/>
      <c r="L12" s="13"/>
      <c r="M12" s="16"/>
      <c r="N12" s="13"/>
      <c r="O12" s="13"/>
    </row>
    <row r="13" spans="1:15" ht="20.25" customHeight="1">
      <c r="A13" s="49" t="s">
        <v>100</v>
      </c>
      <c r="B13" s="49" t="s">
        <v>101</v>
      </c>
      <c r="C13" s="13">
        <v>7139917.0899999999</v>
      </c>
      <c r="D13" s="13">
        <v>6939917.0899999999</v>
      </c>
      <c r="E13" s="13">
        <f>SUM(E14:E16)</f>
        <v>4257917.09</v>
      </c>
      <c r="F13" s="13">
        <f>SUM(F14:F16)</f>
        <v>2682000</v>
      </c>
      <c r="G13" s="16"/>
      <c r="H13" s="13" t="s">
        <v>89</v>
      </c>
      <c r="I13" s="16"/>
      <c r="J13" s="13">
        <v>200000</v>
      </c>
      <c r="K13" s="13"/>
      <c r="L13" s="13"/>
      <c r="M13" s="16"/>
      <c r="N13" s="13"/>
      <c r="O13" s="13">
        <v>200000</v>
      </c>
    </row>
    <row r="14" spans="1:15" ht="20.25" customHeight="1">
      <c r="A14" s="49" t="s">
        <v>102</v>
      </c>
      <c r="B14" s="49" t="s">
        <v>103</v>
      </c>
      <c r="C14" s="13">
        <v>4257917.09</v>
      </c>
      <c r="D14" s="13">
        <v>4257917.09</v>
      </c>
      <c r="E14" s="13">
        <v>4257917.09</v>
      </c>
      <c r="G14" s="16"/>
      <c r="H14" s="13"/>
      <c r="I14" s="16"/>
      <c r="J14" s="13"/>
      <c r="K14" s="13"/>
      <c r="L14" s="13"/>
      <c r="M14" s="16"/>
      <c r="N14" s="13"/>
      <c r="O14" s="13"/>
    </row>
    <row r="15" spans="1:15" ht="20.25" customHeight="1">
      <c r="A15" s="49" t="s">
        <v>104</v>
      </c>
      <c r="B15" s="49" t="s">
        <v>105</v>
      </c>
      <c r="C15" s="13">
        <v>1787000</v>
      </c>
      <c r="D15" s="13">
        <v>1587000</v>
      </c>
      <c r="E15" s="13"/>
      <c r="F15" s="13">
        <v>1587000</v>
      </c>
      <c r="G15" s="16"/>
      <c r="H15" s="13"/>
      <c r="I15" s="16"/>
      <c r="J15" s="13">
        <v>200000</v>
      </c>
      <c r="K15" s="13"/>
      <c r="L15" s="13"/>
      <c r="M15" s="16"/>
      <c r="N15" s="13"/>
      <c r="O15" s="13">
        <v>200000</v>
      </c>
    </row>
    <row r="16" spans="1:15" ht="20.25" customHeight="1">
      <c r="A16" s="49" t="s">
        <v>106</v>
      </c>
      <c r="B16" s="49" t="s">
        <v>107</v>
      </c>
      <c r="C16" s="13">
        <v>1095000</v>
      </c>
      <c r="D16" s="13">
        <v>1095000</v>
      </c>
      <c r="E16" s="13"/>
      <c r="F16" s="13">
        <v>1095000</v>
      </c>
      <c r="G16" s="16"/>
      <c r="H16" s="13"/>
      <c r="I16" s="16"/>
      <c r="J16" s="13"/>
      <c r="K16" s="13"/>
      <c r="L16" s="13"/>
      <c r="M16" s="16"/>
      <c r="N16" s="13"/>
      <c r="O16" s="13"/>
    </row>
    <row r="17" spans="1:15" ht="20.25" customHeight="1">
      <c r="A17" s="49" t="s">
        <v>108</v>
      </c>
      <c r="B17" s="49" t="s">
        <v>109</v>
      </c>
      <c r="C17" s="13">
        <v>830297.22</v>
      </c>
      <c r="D17" s="13">
        <v>830297.22</v>
      </c>
      <c r="E17" s="13">
        <f>E18</f>
        <v>282197.21999999997</v>
      </c>
      <c r="F17" s="13">
        <f>F18</f>
        <v>548100</v>
      </c>
      <c r="G17" s="16"/>
      <c r="H17" s="13" t="s">
        <v>89</v>
      </c>
      <c r="I17" s="16"/>
      <c r="J17" s="13"/>
      <c r="K17" s="13"/>
      <c r="L17" s="13"/>
      <c r="M17" s="16"/>
      <c r="N17" s="13"/>
      <c r="O17" s="13"/>
    </row>
    <row r="18" spans="1:15" ht="20.25" customHeight="1">
      <c r="A18" s="49" t="s">
        <v>110</v>
      </c>
      <c r="B18" s="49" t="s">
        <v>111</v>
      </c>
      <c r="C18" s="13">
        <v>830297.22</v>
      </c>
      <c r="D18" s="13">
        <v>830297.22</v>
      </c>
      <c r="E18" s="13">
        <f>SUM(E19:E22)</f>
        <v>282197.21999999997</v>
      </c>
      <c r="F18" s="13">
        <f>SUM(F19:F22)</f>
        <v>548100</v>
      </c>
      <c r="G18" s="16"/>
      <c r="H18" s="13" t="s">
        <v>89</v>
      </c>
      <c r="I18" s="16"/>
      <c r="J18" s="13"/>
      <c r="K18" s="13"/>
      <c r="L18" s="13"/>
      <c r="M18" s="16"/>
      <c r="N18" s="13"/>
      <c r="O18" s="13"/>
    </row>
    <row r="19" spans="1:15" ht="20.25" customHeight="1">
      <c r="A19" s="49" t="s">
        <v>112</v>
      </c>
      <c r="B19" s="49" t="s">
        <v>113</v>
      </c>
      <c r="C19" s="13">
        <v>664185.38</v>
      </c>
      <c r="D19" s="13">
        <v>664185.38</v>
      </c>
      <c r="E19" s="16">
        <v>116085.38</v>
      </c>
      <c r="F19" s="13">
        <v>548100</v>
      </c>
      <c r="G19" s="16"/>
      <c r="H19" s="13"/>
      <c r="I19" s="16"/>
      <c r="J19" s="13"/>
      <c r="K19" s="13"/>
      <c r="L19" s="13"/>
      <c r="M19" s="16"/>
      <c r="N19" s="13"/>
      <c r="O19" s="13"/>
    </row>
    <row r="20" spans="1:15" ht="20.25" customHeight="1">
      <c r="A20" s="49" t="s">
        <v>114</v>
      </c>
      <c r="B20" s="49" t="s">
        <v>115</v>
      </c>
      <c r="C20" s="13">
        <v>52837.36</v>
      </c>
      <c r="D20" s="13">
        <v>52837.36</v>
      </c>
      <c r="E20" s="16">
        <v>52837.36</v>
      </c>
      <c r="F20" s="13"/>
      <c r="G20" s="16"/>
      <c r="H20" s="13"/>
      <c r="I20" s="16"/>
      <c r="J20" s="13"/>
      <c r="K20" s="13"/>
      <c r="L20" s="13"/>
      <c r="M20" s="16"/>
      <c r="N20" s="13"/>
      <c r="O20" s="13"/>
    </row>
    <row r="21" spans="1:15" ht="20.25" customHeight="1">
      <c r="A21" s="49" t="s">
        <v>116</v>
      </c>
      <c r="B21" s="49" t="s">
        <v>117</v>
      </c>
      <c r="C21" s="13">
        <v>105474.48</v>
      </c>
      <c r="D21" s="13">
        <v>105474.48</v>
      </c>
      <c r="E21" s="13">
        <v>105474.48</v>
      </c>
      <c r="F21" s="130"/>
      <c r="G21" s="16"/>
      <c r="H21" s="13"/>
      <c r="I21" s="16"/>
      <c r="J21" s="13"/>
      <c r="K21" s="13"/>
      <c r="L21" s="13"/>
      <c r="M21" s="16"/>
      <c r="N21" s="13"/>
      <c r="O21" s="13"/>
    </row>
    <row r="22" spans="1:15" ht="20.25" customHeight="1">
      <c r="A22" s="49" t="s">
        <v>118</v>
      </c>
      <c r="B22" s="49" t="s">
        <v>119</v>
      </c>
      <c r="C22" s="13">
        <v>7800</v>
      </c>
      <c r="D22" s="13">
        <v>7800</v>
      </c>
      <c r="E22" s="72">
        <v>7800</v>
      </c>
      <c r="F22" s="131"/>
      <c r="G22" s="132"/>
      <c r="H22" s="13"/>
      <c r="I22" s="16"/>
      <c r="J22" s="13"/>
      <c r="K22" s="13"/>
      <c r="L22" s="13"/>
      <c r="M22" s="16"/>
      <c r="N22" s="13"/>
      <c r="O22" s="13"/>
    </row>
    <row r="23" spans="1:15" ht="20.25" customHeight="1">
      <c r="A23" s="49" t="s">
        <v>120</v>
      </c>
      <c r="B23" s="49" t="s">
        <v>121</v>
      </c>
      <c r="C23" s="13">
        <v>389250.96</v>
      </c>
      <c r="D23" s="13">
        <v>389250.96</v>
      </c>
      <c r="E23" s="72">
        <v>389250.96</v>
      </c>
      <c r="F23" s="131"/>
      <c r="G23" s="132"/>
      <c r="H23" s="13" t="s">
        <v>89</v>
      </c>
      <c r="I23" s="16"/>
      <c r="J23" s="13"/>
      <c r="K23" s="13"/>
      <c r="L23" s="13"/>
      <c r="M23" s="16"/>
      <c r="N23" s="13"/>
      <c r="O23" s="13"/>
    </row>
    <row r="24" spans="1:15" ht="20.25" customHeight="1">
      <c r="A24" s="49" t="s">
        <v>122</v>
      </c>
      <c r="B24" s="49" t="s">
        <v>123</v>
      </c>
      <c r="C24" s="13">
        <v>389250.96</v>
      </c>
      <c r="D24" s="13">
        <v>389250.96</v>
      </c>
      <c r="E24" s="72">
        <v>389250.96</v>
      </c>
      <c r="F24" s="131"/>
      <c r="G24" s="132"/>
      <c r="H24" s="13" t="s">
        <v>89</v>
      </c>
      <c r="I24" s="16"/>
      <c r="J24" s="13"/>
      <c r="K24" s="13"/>
      <c r="L24" s="13"/>
      <c r="M24" s="16"/>
      <c r="N24" s="13"/>
      <c r="O24" s="13"/>
    </row>
    <row r="25" spans="1:15" ht="20.25" customHeight="1">
      <c r="A25" s="49" t="s">
        <v>124</v>
      </c>
      <c r="B25" s="49" t="s">
        <v>125</v>
      </c>
      <c r="C25" s="13">
        <v>389250.96</v>
      </c>
      <c r="D25" s="13">
        <v>389250.96</v>
      </c>
      <c r="E25" s="72">
        <v>389250.96</v>
      </c>
      <c r="F25" s="131"/>
      <c r="G25" s="132"/>
      <c r="H25" s="13"/>
      <c r="I25" s="16"/>
      <c r="J25" s="13"/>
      <c r="K25" s="13"/>
      <c r="L25" s="13"/>
      <c r="M25" s="16"/>
      <c r="N25" s="13"/>
      <c r="O25" s="13"/>
    </row>
    <row r="26" spans="1:15" ht="20.25" customHeight="1">
      <c r="A26" s="49" t="s">
        <v>126</v>
      </c>
      <c r="B26" s="49" t="s">
        <v>127</v>
      </c>
      <c r="C26" s="13">
        <v>13137600</v>
      </c>
      <c r="D26" s="13">
        <v>13137600</v>
      </c>
      <c r="E26" s="13"/>
      <c r="F26" s="133">
        <v>13137600</v>
      </c>
      <c r="G26" s="16"/>
      <c r="H26" s="13" t="s">
        <v>89</v>
      </c>
      <c r="I26" s="16"/>
      <c r="J26" s="13"/>
      <c r="K26" s="13"/>
      <c r="L26" s="13"/>
      <c r="M26" s="16"/>
      <c r="N26" s="13"/>
      <c r="O26" s="13"/>
    </row>
    <row r="27" spans="1:15" ht="20.25" customHeight="1">
      <c r="A27" s="49" t="s">
        <v>128</v>
      </c>
      <c r="B27" s="49" t="s">
        <v>129</v>
      </c>
      <c r="C27" s="13">
        <v>13137600</v>
      </c>
      <c r="D27" s="13">
        <v>13137600</v>
      </c>
      <c r="E27" s="13"/>
      <c r="F27" s="13">
        <v>13137600</v>
      </c>
      <c r="G27" s="16"/>
      <c r="H27" s="13" t="s">
        <v>89</v>
      </c>
      <c r="I27" s="16"/>
      <c r="J27" s="13"/>
      <c r="K27" s="13"/>
      <c r="L27" s="13"/>
      <c r="M27" s="16"/>
      <c r="N27" s="13"/>
      <c r="O27" s="13"/>
    </row>
    <row r="28" spans="1:15" ht="20.25" customHeight="1">
      <c r="A28" s="49" t="s">
        <v>130</v>
      </c>
      <c r="B28" s="49" t="s">
        <v>131</v>
      </c>
      <c r="C28" s="13">
        <v>12464700</v>
      </c>
      <c r="D28" s="13">
        <v>12464700</v>
      </c>
      <c r="E28" s="13"/>
      <c r="F28" s="13">
        <v>12464700</v>
      </c>
      <c r="G28" s="16"/>
      <c r="H28" s="13"/>
      <c r="I28" s="16"/>
      <c r="J28" s="13"/>
      <c r="K28" s="13"/>
      <c r="L28" s="13"/>
      <c r="M28" s="16"/>
      <c r="N28" s="13"/>
      <c r="O28" s="13"/>
    </row>
    <row r="29" spans="1:15" ht="20.25" customHeight="1">
      <c r="A29" s="49" t="s">
        <v>132</v>
      </c>
      <c r="B29" s="49" t="s">
        <v>133</v>
      </c>
      <c r="C29" s="13">
        <v>672900</v>
      </c>
      <c r="D29" s="13">
        <v>672900</v>
      </c>
      <c r="E29" s="13"/>
      <c r="F29" s="13">
        <v>672900</v>
      </c>
      <c r="G29" s="16"/>
      <c r="H29" s="13"/>
      <c r="I29" s="16"/>
      <c r="J29" s="13"/>
      <c r="K29" s="13"/>
      <c r="L29" s="13"/>
      <c r="M29" s="16"/>
      <c r="N29" s="13"/>
      <c r="O29" s="13"/>
    </row>
    <row r="30" spans="1:15" ht="17.25" customHeight="1">
      <c r="A30" s="190" t="s">
        <v>134</v>
      </c>
      <c r="B30" s="191" t="s">
        <v>134</v>
      </c>
      <c r="C30" s="13">
        <v>24176454.359999999</v>
      </c>
      <c r="D30" s="13">
        <v>23976454.359999999</v>
      </c>
      <c r="E30" s="13">
        <f>E7+E17+E23+E26</f>
        <v>5497754.3600000003</v>
      </c>
      <c r="F30" s="13">
        <f>F7+F17+F23+F26</f>
        <v>18478700</v>
      </c>
      <c r="G30" s="16"/>
      <c r="H30" s="134" t="s">
        <v>89</v>
      </c>
      <c r="I30" s="13"/>
      <c r="J30" s="13">
        <v>200000</v>
      </c>
      <c r="K30" s="13"/>
      <c r="L30" s="13"/>
      <c r="M30" s="13"/>
      <c r="N30" s="13"/>
      <c r="O30" s="13">
        <v>200000</v>
      </c>
    </row>
  </sheetData>
  <mergeCells count="11">
    <mergeCell ref="A2:O2"/>
    <mergeCell ref="A3:L3"/>
    <mergeCell ref="D4:F4"/>
    <mergeCell ref="J4:O4"/>
    <mergeCell ref="A30:B30"/>
    <mergeCell ref="A4:A5"/>
    <mergeCell ref="B4:B5"/>
    <mergeCell ref="C4:C5"/>
    <mergeCell ref="G4:G5"/>
    <mergeCell ref="H4:H5"/>
    <mergeCell ref="I4:I5"/>
  </mergeCells>
  <phoneticPr fontId="0" type="noConversion"/>
  <printOptions horizontalCentered="1"/>
  <pageMargins left="0.38541666666666702" right="0.38541666666666702" top="0.58333333333333304" bottom="0.58333333333333304" header="0.5" footer="0.5"/>
  <pageSetup paperSize="9" scale="8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selection activeCell="D38" sqref="D38"/>
    </sheetView>
  </sheetViews>
  <sheetFormatPr defaultColWidth="10.6640625" defaultRowHeight="14.25" customHeight="1"/>
  <cols>
    <col min="1" max="4" width="36.83203125" style="32" customWidth="1"/>
    <col min="5" max="5" width="10.6640625" style="3" customWidth="1"/>
    <col min="6" max="16384" width="10.6640625" style="3"/>
  </cols>
  <sheetData>
    <row r="1" spans="1:4" ht="14.25" customHeight="1">
      <c r="A1" s="34"/>
      <c r="B1" s="34"/>
      <c r="C1" s="34"/>
      <c r="D1" s="33" t="s">
        <v>135</v>
      </c>
    </row>
    <row r="2" spans="1:4" ht="45" customHeight="1">
      <c r="A2" s="150" t="s">
        <v>136</v>
      </c>
      <c r="B2" s="194"/>
      <c r="C2" s="194"/>
      <c r="D2" s="194"/>
    </row>
    <row r="3" spans="1:4" ht="17.25" customHeight="1">
      <c r="A3" s="195" t="s">
        <v>1</v>
      </c>
      <c r="B3" s="153"/>
      <c r="C3" s="122"/>
      <c r="D3" s="79" t="s">
        <v>2</v>
      </c>
    </row>
    <row r="4" spans="1:4" ht="19.5" customHeight="1">
      <c r="A4" s="154" t="s">
        <v>3</v>
      </c>
      <c r="B4" s="155"/>
      <c r="C4" s="154" t="s">
        <v>4</v>
      </c>
      <c r="D4" s="155"/>
    </row>
    <row r="5" spans="1:4" ht="21.75" customHeight="1">
      <c r="A5" s="156" t="s">
        <v>5</v>
      </c>
      <c r="B5" s="196" t="s">
        <v>6</v>
      </c>
      <c r="C5" s="156" t="s">
        <v>137</v>
      </c>
      <c r="D5" s="196" t="s">
        <v>6</v>
      </c>
    </row>
    <row r="6" spans="1:4" ht="17.25" customHeight="1">
      <c r="A6" s="157"/>
      <c r="B6" s="197"/>
      <c r="C6" s="157"/>
      <c r="D6" s="197"/>
    </row>
    <row r="7" spans="1:4" ht="17.25" customHeight="1">
      <c r="A7" s="123" t="s">
        <v>138</v>
      </c>
      <c r="B7" s="13">
        <v>23976454.359999999</v>
      </c>
      <c r="C7" s="124" t="s">
        <v>139</v>
      </c>
      <c r="D7" s="16">
        <v>23976454.359999999</v>
      </c>
    </row>
    <row r="8" spans="1:4" ht="17.25" customHeight="1">
      <c r="A8" s="125" t="s">
        <v>140</v>
      </c>
      <c r="B8" s="13">
        <v>23976454.359999999</v>
      </c>
      <c r="C8" s="124" t="s">
        <v>9</v>
      </c>
      <c r="D8" s="16"/>
    </row>
    <row r="9" spans="1:4" ht="17.25" customHeight="1">
      <c r="A9" s="125" t="s">
        <v>141</v>
      </c>
      <c r="B9" s="16"/>
      <c r="C9" s="124" t="s">
        <v>11</v>
      </c>
      <c r="D9" s="16"/>
    </row>
    <row r="10" spans="1:4" ht="17.25" customHeight="1">
      <c r="A10" s="125" t="s">
        <v>142</v>
      </c>
      <c r="B10" s="16"/>
      <c r="C10" s="124" t="s">
        <v>13</v>
      </c>
      <c r="D10" s="16"/>
    </row>
    <row r="11" spans="1:4" ht="17.25" customHeight="1">
      <c r="A11" s="125" t="s">
        <v>143</v>
      </c>
      <c r="B11" s="16"/>
      <c r="C11" s="124" t="s">
        <v>15</v>
      </c>
      <c r="D11" s="16"/>
    </row>
    <row r="12" spans="1:4" ht="17.25" customHeight="1">
      <c r="A12" s="125" t="s">
        <v>140</v>
      </c>
      <c r="B12" s="13"/>
      <c r="C12" s="124" t="s">
        <v>17</v>
      </c>
      <c r="D12" s="16"/>
    </row>
    <row r="13" spans="1:4" ht="17.25" customHeight="1">
      <c r="A13" s="46" t="s">
        <v>141</v>
      </c>
      <c r="B13" s="13"/>
      <c r="C13" s="124" t="s">
        <v>19</v>
      </c>
      <c r="D13" s="16"/>
    </row>
    <row r="14" spans="1:4" ht="17.25" customHeight="1">
      <c r="A14" s="46" t="s">
        <v>142</v>
      </c>
      <c r="B14" s="126"/>
      <c r="C14" s="124" t="s">
        <v>21</v>
      </c>
      <c r="D14" s="16"/>
    </row>
    <row r="15" spans="1:4" ht="17.25" customHeight="1">
      <c r="A15" s="127"/>
      <c r="B15" s="126"/>
      <c r="C15" s="124" t="s">
        <v>23</v>
      </c>
      <c r="D15" s="16">
        <v>9619306.1799999997</v>
      </c>
    </row>
    <row r="16" spans="1:4" ht="17.25" customHeight="1">
      <c r="A16" s="53"/>
      <c r="B16" s="53"/>
      <c r="C16" s="124" t="s">
        <v>25</v>
      </c>
      <c r="D16" s="16"/>
    </row>
    <row r="17" spans="1:4" ht="17.25" customHeight="1">
      <c r="A17" s="53"/>
      <c r="B17" s="53"/>
      <c r="C17" s="124" t="s">
        <v>27</v>
      </c>
      <c r="D17" s="16">
        <v>830297.22</v>
      </c>
    </row>
    <row r="18" spans="1:4" ht="17.25" customHeight="1">
      <c r="A18" s="53"/>
      <c r="B18" s="53"/>
      <c r="C18" s="124" t="s">
        <v>28</v>
      </c>
      <c r="D18" s="16"/>
    </row>
    <row r="19" spans="1:4" ht="17.25" customHeight="1">
      <c r="A19" s="53"/>
      <c r="B19" s="53"/>
      <c r="C19" s="124" t="s">
        <v>29</v>
      </c>
      <c r="D19" s="16"/>
    </row>
    <row r="20" spans="1:4" ht="17.25" customHeight="1">
      <c r="A20" s="53"/>
      <c r="B20" s="53"/>
      <c r="C20" s="124" t="s">
        <v>31</v>
      </c>
      <c r="D20" s="16"/>
    </row>
    <row r="21" spans="1:4" ht="17.25" customHeight="1">
      <c r="A21" s="53"/>
      <c r="B21" s="53"/>
      <c r="C21" s="124" t="s">
        <v>32</v>
      </c>
      <c r="D21" s="16"/>
    </row>
    <row r="22" spans="1:4" ht="17.25" customHeight="1">
      <c r="A22" s="53"/>
      <c r="B22" s="53"/>
      <c r="C22" s="124" t="s">
        <v>33</v>
      </c>
      <c r="D22" s="16"/>
    </row>
    <row r="23" spans="1:4" ht="17.25" customHeight="1">
      <c r="A23" s="53"/>
      <c r="B23" s="53"/>
      <c r="C23" s="124" t="s">
        <v>34</v>
      </c>
      <c r="D23" s="16"/>
    </row>
    <row r="24" spans="1:4" ht="17.25" customHeight="1">
      <c r="A24" s="53"/>
      <c r="B24" s="53"/>
      <c r="C24" s="124" t="s">
        <v>35</v>
      </c>
      <c r="D24" s="16"/>
    </row>
    <row r="25" spans="1:4" ht="17.25" customHeight="1">
      <c r="A25" s="53"/>
      <c r="B25" s="53"/>
      <c r="C25" s="124" t="s">
        <v>36</v>
      </c>
      <c r="D25" s="16"/>
    </row>
    <row r="26" spans="1:4" ht="17.25" customHeight="1">
      <c r="A26" s="53"/>
      <c r="B26" s="53"/>
      <c r="C26" s="124" t="s">
        <v>37</v>
      </c>
      <c r="D26" s="16"/>
    </row>
    <row r="27" spans="1:4" ht="17.25" customHeight="1">
      <c r="A27" s="53"/>
      <c r="B27" s="53"/>
      <c r="C27" s="124" t="s">
        <v>38</v>
      </c>
      <c r="D27" s="16">
        <v>389250.96</v>
      </c>
    </row>
    <row r="28" spans="1:4" ht="17.25" customHeight="1">
      <c r="A28" s="53"/>
      <c r="B28" s="53"/>
      <c r="C28" s="124" t="s">
        <v>39</v>
      </c>
      <c r="D28" s="16"/>
    </row>
    <row r="29" spans="1:4" ht="17.25" customHeight="1">
      <c r="A29" s="53"/>
      <c r="B29" s="53"/>
      <c r="C29" s="124" t="s">
        <v>40</v>
      </c>
      <c r="D29" s="16"/>
    </row>
    <row r="30" spans="1:4" ht="17.25" customHeight="1">
      <c r="A30" s="53"/>
      <c r="B30" s="53"/>
      <c r="C30" s="124" t="s">
        <v>41</v>
      </c>
      <c r="D30" s="16"/>
    </row>
    <row r="31" spans="1:4" ht="17.25" customHeight="1">
      <c r="A31" s="53"/>
      <c r="B31" s="53"/>
      <c r="C31" s="124" t="s">
        <v>42</v>
      </c>
      <c r="D31" s="16"/>
    </row>
    <row r="32" spans="1:4" ht="17.25" customHeight="1">
      <c r="A32" s="53"/>
      <c r="B32" s="53"/>
      <c r="C32" s="124" t="s">
        <v>43</v>
      </c>
      <c r="D32" s="16"/>
    </row>
    <row r="33" spans="1:4" ht="17.25" customHeight="1">
      <c r="A33" s="53"/>
      <c r="B33" s="53"/>
      <c r="C33" s="124" t="s">
        <v>44</v>
      </c>
      <c r="D33" s="16">
        <v>13137600</v>
      </c>
    </row>
    <row r="34" spans="1:4" ht="17.25" customHeight="1">
      <c r="A34" s="53"/>
      <c r="B34" s="53"/>
      <c r="C34" s="124" t="s">
        <v>45</v>
      </c>
      <c r="D34" s="16"/>
    </row>
    <row r="35" spans="1:4" ht="17.25" customHeight="1">
      <c r="A35" s="53"/>
      <c r="B35" s="53"/>
      <c r="C35" s="124" t="s">
        <v>46</v>
      </c>
      <c r="D35" s="16"/>
    </row>
    <row r="36" spans="1:4" ht="17.25" customHeight="1">
      <c r="A36" s="53"/>
      <c r="B36" s="53"/>
      <c r="C36" s="124" t="s">
        <v>47</v>
      </c>
      <c r="D36" s="16"/>
    </row>
    <row r="37" spans="1:4" ht="17.25" customHeight="1">
      <c r="A37" s="53"/>
      <c r="B37" s="53"/>
      <c r="C37" s="124" t="s">
        <v>48</v>
      </c>
      <c r="D37" s="16"/>
    </row>
    <row r="38" spans="1:4" ht="17.25" customHeight="1">
      <c r="A38" s="128" t="s">
        <v>144</v>
      </c>
      <c r="B38" s="129">
        <v>23976454.359999999</v>
      </c>
      <c r="C38" s="127" t="s">
        <v>54</v>
      </c>
      <c r="D38" s="129">
        <v>23976454.359999999</v>
      </c>
    </row>
  </sheetData>
  <mergeCells count="8">
    <mergeCell ref="A2:D2"/>
    <mergeCell ref="A3:B3"/>
    <mergeCell ref="A4:B4"/>
    <mergeCell ref="C4:D4"/>
    <mergeCell ref="A5:A6"/>
    <mergeCell ref="B5:B6"/>
    <mergeCell ref="C5:C6"/>
    <mergeCell ref="D5:D6"/>
  </mergeCells>
  <phoneticPr fontId="0" type="noConversion"/>
  <printOptions horizontalCentered="1"/>
  <pageMargins left="1" right="1" top="0.75" bottom="0.75" header="0" footer="0"/>
  <pageSetup paperSize="9" scale="82"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selection activeCell="L24" sqref="L24"/>
    </sheetView>
  </sheetViews>
  <sheetFormatPr defaultColWidth="10.6640625" defaultRowHeight="14.25" customHeight="1"/>
  <cols>
    <col min="1" max="1" width="19.83203125" style="74" customWidth="1"/>
    <col min="2" max="2" width="51.33203125" style="74" customWidth="1"/>
    <col min="3" max="7" width="21.5" style="19" customWidth="1"/>
    <col min="8" max="8" width="10.6640625" style="19" customWidth="1"/>
    <col min="9" max="16384" width="10.6640625" style="19"/>
  </cols>
  <sheetData>
    <row r="1" spans="1:7" ht="14.25" customHeight="1">
      <c r="D1" s="88"/>
      <c r="F1" s="56"/>
      <c r="G1" s="33" t="s">
        <v>145</v>
      </c>
    </row>
    <row r="2" spans="1:7" ht="45" customHeight="1">
      <c r="A2" s="198" t="s">
        <v>788</v>
      </c>
      <c r="B2" s="198"/>
      <c r="C2" s="198"/>
      <c r="D2" s="198"/>
      <c r="E2" s="198"/>
      <c r="F2" s="198"/>
      <c r="G2" s="198"/>
    </row>
    <row r="3" spans="1:7" ht="18" customHeight="1">
      <c r="A3" s="195" t="s">
        <v>1</v>
      </c>
      <c r="B3" s="199"/>
      <c r="C3" s="200"/>
      <c r="D3" s="200"/>
      <c r="E3" s="200"/>
      <c r="F3" s="78"/>
      <c r="G3" s="79" t="s">
        <v>2</v>
      </c>
    </row>
    <row r="4" spans="1:7" ht="20.25" customHeight="1">
      <c r="A4" s="201" t="s">
        <v>146</v>
      </c>
      <c r="B4" s="202"/>
      <c r="C4" s="196" t="s">
        <v>60</v>
      </c>
      <c r="D4" s="203" t="s">
        <v>80</v>
      </c>
      <c r="E4" s="187"/>
      <c r="F4" s="155"/>
      <c r="G4" s="206" t="s">
        <v>81</v>
      </c>
    </row>
    <row r="5" spans="1:7" ht="20.25" customHeight="1">
      <c r="A5" s="81" t="s">
        <v>77</v>
      </c>
      <c r="B5" s="81" t="s">
        <v>78</v>
      </c>
      <c r="C5" s="157"/>
      <c r="D5" s="25" t="s">
        <v>62</v>
      </c>
      <c r="E5" s="25" t="s">
        <v>147</v>
      </c>
      <c r="F5" s="25" t="s">
        <v>148</v>
      </c>
      <c r="G5" s="159"/>
    </row>
    <row r="6" spans="1:7" ht="13.5" customHeight="1">
      <c r="A6" s="81" t="s">
        <v>149</v>
      </c>
      <c r="B6" s="81" t="s">
        <v>150</v>
      </c>
      <c r="C6" s="81" t="s">
        <v>151</v>
      </c>
      <c r="D6" s="25"/>
      <c r="E6" s="81" t="s">
        <v>152</v>
      </c>
      <c r="F6" s="81" t="s">
        <v>153</v>
      </c>
      <c r="G6" s="81" t="s">
        <v>154</v>
      </c>
    </row>
    <row r="7" spans="1:7" ht="18" customHeight="1">
      <c r="A7" s="49" t="s">
        <v>87</v>
      </c>
      <c r="B7" s="49" t="s">
        <v>88</v>
      </c>
      <c r="C7" s="97">
        <v>9619306.1799999997</v>
      </c>
      <c r="D7" s="97">
        <v>4826306.18</v>
      </c>
      <c r="E7" s="97">
        <v>4255919.0199999996</v>
      </c>
      <c r="F7" s="97">
        <v>570387.16</v>
      </c>
      <c r="G7" s="97">
        <v>4793000</v>
      </c>
    </row>
    <row r="8" spans="1:7" ht="18" customHeight="1">
      <c r="A8" s="49" t="s">
        <v>90</v>
      </c>
      <c r="B8" s="49" t="s">
        <v>91</v>
      </c>
      <c r="C8" s="97">
        <v>568389.09</v>
      </c>
      <c r="D8" s="97">
        <v>568389.09</v>
      </c>
      <c r="E8" s="97">
        <v>567189.09</v>
      </c>
      <c r="F8" s="97">
        <v>1200</v>
      </c>
      <c r="G8" s="97"/>
    </row>
    <row r="9" spans="1:7" ht="18" customHeight="1">
      <c r="A9" s="49" t="s">
        <v>92</v>
      </c>
      <c r="B9" s="49" t="s">
        <v>93</v>
      </c>
      <c r="C9" s="97">
        <v>45739.8</v>
      </c>
      <c r="D9" s="97">
        <v>45739.8</v>
      </c>
      <c r="E9" s="97">
        <v>44539.8</v>
      </c>
      <c r="F9" s="97">
        <v>1200</v>
      </c>
      <c r="G9" s="97"/>
    </row>
    <row r="10" spans="1:7" ht="18" customHeight="1">
      <c r="A10" s="49" t="s">
        <v>94</v>
      </c>
      <c r="B10" s="49" t="s">
        <v>95</v>
      </c>
      <c r="C10" s="97">
        <v>522649.29</v>
      </c>
      <c r="D10" s="97">
        <v>522649.29</v>
      </c>
      <c r="E10" s="97">
        <v>522649.29</v>
      </c>
      <c r="F10" s="97"/>
      <c r="G10" s="97"/>
    </row>
    <row r="11" spans="1:7" ht="18" customHeight="1">
      <c r="A11" s="49" t="s">
        <v>96</v>
      </c>
      <c r="B11" s="49" t="s">
        <v>97</v>
      </c>
      <c r="C11" s="97">
        <v>2111000</v>
      </c>
      <c r="D11" s="97"/>
      <c r="E11" s="97"/>
      <c r="F11" s="97"/>
      <c r="G11" s="97">
        <v>2111000</v>
      </c>
    </row>
    <row r="12" spans="1:7" ht="18" customHeight="1">
      <c r="A12" s="49" t="s">
        <v>98</v>
      </c>
      <c r="B12" s="49" t="s">
        <v>99</v>
      </c>
      <c r="C12" s="97">
        <v>2111000</v>
      </c>
      <c r="D12" s="97"/>
      <c r="E12" s="97"/>
      <c r="F12" s="97"/>
      <c r="G12" s="97">
        <v>2111000</v>
      </c>
    </row>
    <row r="13" spans="1:7" ht="18" customHeight="1">
      <c r="A13" s="49" t="s">
        <v>100</v>
      </c>
      <c r="B13" s="49" t="s">
        <v>101</v>
      </c>
      <c r="C13" s="97">
        <v>6939917.0899999999</v>
      </c>
      <c r="D13" s="97">
        <v>4257917.09</v>
      </c>
      <c r="E13" s="97">
        <v>3688729.93</v>
      </c>
      <c r="F13" s="97">
        <v>569187.16</v>
      </c>
      <c r="G13" s="97">
        <v>2682000</v>
      </c>
    </row>
    <row r="14" spans="1:7" ht="18" customHeight="1">
      <c r="A14" s="49" t="s">
        <v>102</v>
      </c>
      <c r="B14" s="49" t="s">
        <v>103</v>
      </c>
      <c r="C14" s="97">
        <v>4257917.09</v>
      </c>
      <c r="D14" s="97">
        <v>4257917.09</v>
      </c>
      <c r="E14" s="97">
        <v>3688729.93</v>
      </c>
      <c r="F14" s="97">
        <v>569187.16</v>
      </c>
      <c r="G14" s="97"/>
    </row>
    <row r="15" spans="1:7" ht="18" customHeight="1">
      <c r="A15" s="49" t="s">
        <v>104</v>
      </c>
      <c r="B15" s="49" t="s">
        <v>105</v>
      </c>
      <c r="C15" s="97">
        <v>1587000</v>
      </c>
      <c r="D15" s="97"/>
      <c r="E15" s="97"/>
      <c r="F15" s="97"/>
      <c r="G15" s="97">
        <v>1587000</v>
      </c>
    </row>
    <row r="16" spans="1:7" ht="18" customHeight="1">
      <c r="A16" s="49" t="s">
        <v>106</v>
      </c>
      <c r="B16" s="49" t="s">
        <v>107</v>
      </c>
      <c r="C16" s="97">
        <v>1095000</v>
      </c>
      <c r="D16" s="97"/>
      <c r="E16" s="97"/>
      <c r="F16" s="97"/>
      <c r="G16" s="97">
        <v>1095000</v>
      </c>
    </row>
    <row r="17" spans="1:7" ht="18" customHeight="1">
      <c r="A17" s="49" t="s">
        <v>108</v>
      </c>
      <c r="B17" s="49" t="s">
        <v>109</v>
      </c>
      <c r="C17" s="97">
        <v>830297.22</v>
      </c>
      <c r="D17" s="97">
        <v>282197.21999999997</v>
      </c>
      <c r="E17" s="97">
        <v>282197.21999999997</v>
      </c>
      <c r="F17" s="97"/>
      <c r="G17" s="97">
        <v>548100</v>
      </c>
    </row>
    <row r="18" spans="1:7" ht="18" customHeight="1">
      <c r="A18" s="49" t="s">
        <v>110</v>
      </c>
      <c r="B18" s="49" t="s">
        <v>111</v>
      </c>
      <c r="C18" s="97">
        <v>830297.22</v>
      </c>
      <c r="D18" s="97">
        <v>282197.21999999997</v>
      </c>
      <c r="E18" s="97">
        <v>282197.21999999997</v>
      </c>
      <c r="F18" s="97"/>
      <c r="G18" s="97">
        <v>548100</v>
      </c>
    </row>
    <row r="19" spans="1:7" ht="18" customHeight="1">
      <c r="A19" s="49" t="s">
        <v>112</v>
      </c>
      <c r="B19" s="49" t="s">
        <v>113</v>
      </c>
      <c r="C19" s="97">
        <v>664185.38</v>
      </c>
      <c r="D19" s="97">
        <v>116085.38</v>
      </c>
      <c r="E19" s="97">
        <v>116085.38</v>
      </c>
      <c r="F19" s="97"/>
      <c r="G19" s="97">
        <v>548100</v>
      </c>
    </row>
    <row r="20" spans="1:7" ht="18" customHeight="1">
      <c r="A20" s="49" t="s">
        <v>114</v>
      </c>
      <c r="B20" s="49" t="s">
        <v>115</v>
      </c>
      <c r="C20" s="97">
        <v>52837.36</v>
      </c>
      <c r="D20" s="97">
        <v>52837.36</v>
      </c>
      <c r="E20" s="97">
        <v>52837.36</v>
      </c>
      <c r="F20" s="97"/>
      <c r="G20" s="97"/>
    </row>
    <row r="21" spans="1:7" ht="18" customHeight="1">
      <c r="A21" s="49" t="s">
        <v>116</v>
      </c>
      <c r="B21" s="49" t="s">
        <v>117</v>
      </c>
      <c r="C21" s="97">
        <v>105474.48</v>
      </c>
      <c r="D21" s="97">
        <v>105474.48</v>
      </c>
      <c r="E21" s="97">
        <v>105474.48</v>
      </c>
      <c r="F21" s="97"/>
      <c r="G21" s="97"/>
    </row>
    <row r="22" spans="1:7" ht="18" customHeight="1">
      <c r="A22" s="49" t="s">
        <v>118</v>
      </c>
      <c r="B22" s="49" t="s">
        <v>119</v>
      </c>
      <c r="C22" s="97">
        <v>7800</v>
      </c>
      <c r="D22" s="97">
        <v>7800</v>
      </c>
      <c r="E22" s="97">
        <v>7800</v>
      </c>
      <c r="F22" s="97"/>
      <c r="G22" s="97"/>
    </row>
    <row r="23" spans="1:7" ht="18" customHeight="1">
      <c r="A23" s="49" t="s">
        <v>120</v>
      </c>
      <c r="B23" s="49" t="s">
        <v>121</v>
      </c>
      <c r="C23" s="97">
        <v>389250.96</v>
      </c>
      <c r="D23" s="97">
        <v>389250.96</v>
      </c>
      <c r="E23" s="97">
        <v>389250.96</v>
      </c>
      <c r="F23" s="97"/>
      <c r="G23" s="97"/>
    </row>
    <row r="24" spans="1:7" ht="18" customHeight="1">
      <c r="A24" s="49" t="s">
        <v>122</v>
      </c>
      <c r="B24" s="49" t="s">
        <v>123</v>
      </c>
      <c r="C24" s="97">
        <v>389250.96</v>
      </c>
      <c r="D24" s="97">
        <v>389250.96</v>
      </c>
      <c r="E24" s="97">
        <v>389250.96</v>
      </c>
      <c r="F24" s="97"/>
      <c r="G24" s="97"/>
    </row>
    <row r="25" spans="1:7" ht="18" customHeight="1">
      <c r="A25" s="49" t="s">
        <v>124</v>
      </c>
      <c r="B25" s="49" t="s">
        <v>125</v>
      </c>
      <c r="C25" s="97">
        <v>389250.96</v>
      </c>
      <c r="D25" s="97">
        <v>389250.96</v>
      </c>
      <c r="E25" s="97">
        <v>389250.96</v>
      </c>
      <c r="F25" s="97"/>
      <c r="G25" s="97"/>
    </row>
    <row r="26" spans="1:7" ht="18" customHeight="1">
      <c r="A26" s="49" t="s">
        <v>126</v>
      </c>
      <c r="B26" s="49" t="s">
        <v>127</v>
      </c>
      <c r="C26" s="97">
        <v>13137600</v>
      </c>
      <c r="D26" s="97"/>
      <c r="E26" s="97"/>
      <c r="F26" s="97"/>
      <c r="G26" s="97">
        <v>13137600</v>
      </c>
    </row>
    <row r="27" spans="1:7" ht="18" customHeight="1">
      <c r="A27" s="49" t="s">
        <v>128</v>
      </c>
      <c r="B27" s="49" t="s">
        <v>129</v>
      </c>
      <c r="C27" s="97">
        <v>13137600</v>
      </c>
      <c r="D27" s="97"/>
      <c r="E27" s="97"/>
      <c r="F27" s="97"/>
      <c r="G27" s="97">
        <v>13137600</v>
      </c>
    </row>
    <row r="28" spans="1:7" ht="18" customHeight="1">
      <c r="A28" s="49" t="s">
        <v>130</v>
      </c>
      <c r="B28" s="49" t="s">
        <v>131</v>
      </c>
      <c r="C28" s="97">
        <v>12464700</v>
      </c>
      <c r="D28" s="97"/>
      <c r="E28" s="97"/>
      <c r="F28" s="97"/>
      <c r="G28" s="97">
        <v>12464700</v>
      </c>
    </row>
    <row r="29" spans="1:7" ht="18" customHeight="1">
      <c r="A29" s="49" t="s">
        <v>132</v>
      </c>
      <c r="B29" s="49" t="s">
        <v>133</v>
      </c>
      <c r="C29" s="97">
        <v>672900</v>
      </c>
      <c r="D29" s="97"/>
      <c r="E29" s="97"/>
      <c r="F29" s="97"/>
      <c r="G29" s="97">
        <v>672900</v>
      </c>
    </row>
    <row r="30" spans="1:7" ht="18" customHeight="1">
      <c r="A30" s="204" t="s">
        <v>134</v>
      </c>
      <c r="B30" s="205" t="s">
        <v>134</v>
      </c>
      <c r="C30" s="95">
        <v>23976454.359999999</v>
      </c>
      <c r="D30" s="97">
        <v>5497754.3600000003</v>
      </c>
      <c r="E30" s="95">
        <v>4927367.2</v>
      </c>
      <c r="F30" s="95">
        <v>570387.16</v>
      </c>
      <c r="G30" s="95">
        <v>18478700</v>
      </c>
    </row>
  </sheetData>
  <mergeCells count="7">
    <mergeCell ref="A2:G2"/>
    <mergeCell ref="A3:E3"/>
    <mergeCell ref="A4:B4"/>
    <mergeCell ref="D4:F4"/>
    <mergeCell ref="A30:B30"/>
    <mergeCell ref="C4:C5"/>
    <mergeCell ref="G4:G5"/>
  </mergeCells>
  <phoneticPr fontId="0" type="noConversion"/>
  <printOptions horizontalCentered="1"/>
  <pageMargins left="0.38541666666666702" right="0.38541666666666702" top="0.58333333333333304" bottom="0.58333333333333304" header="0.5" footer="0.5"/>
  <pageSetup paperSize="9" fitToHeight="100" orientation="landscape" useFirstPageNumber="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7"/>
  <sheetViews>
    <sheetView workbookViewId="0">
      <selection activeCell="E20" sqref="E20"/>
    </sheetView>
  </sheetViews>
  <sheetFormatPr defaultColWidth="10.6640625" defaultRowHeight="14.25" customHeight="1"/>
  <cols>
    <col min="1" max="2" width="24.1640625" style="115" customWidth="1"/>
    <col min="3" max="3" width="24.1640625" style="116" customWidth="1"/>
    <col min="4" max="6" width="24.1640625" style="117" customWidth="1"/>
    <col min="7" max="7" width="10.6640625" style="19" customWidth="1"/>
    <col min="8" max="16384" width="10.6640625" style="19"/>
  </cols>
  <sheetData>
    <row r="1" spans="1:6" ht="14.25" customHeight="1">
      <c r="A1" s="118"/>
      <c r="B1" s="118"/>
      <c r="C1" s="22"/>
      <c r="D1" s="19"/>
      <c r="E1" s="19"/>
      <c r="F1" s="119" t="s">
        <v>155</v>
      </c>
    </row>
    <row r="2" spans="1:6" ht="45" customHeight="1">
      <c r="A2" s="207" t="s">
        <v>156</v>
      </c>
      <c r="B2" s="208"/>
      <c r="C2" s="208"/>
      <c r="D2" s="208"/>
      <c r="E2" s="208"/>
      <c r="F2" s="208"/>
    </row>
    <row r="3" spans="1:6" ht="15.75" customHeight="1">
      <c r="A3" s="195" t="s">
        <v>1</v>
      </c>
      <c r="B3" s="209"/>
      <c r="C3" s="210"/>
      <c r="D3" s="200"/>
      <c r="E3" s="19"/>
      <c r="F3" s="119" t="s">
        <v>157</v>
      </c>
    </row>
    <row r="4" spans="1:6" s="114" customFormat="1" ht="19.5" customHeight="1">
      <c r="A4" s="192" t="s">
        <v>158</v>
      </c>
      <c r="B4" s="156" t="s">
        <v>159</v>
      </c>
      <c r="C4" s="154" t="s">
        <v>160</v>
      </c>
      <c r="D4" s="187"/>
      <c r="E4" s="155"/>
      <c r="F4" s="156" t="s">
        <v>161</v>
      </c>
    </row>
    <row r="5" spans="1:6" s="114" customFormat="1" ht="19.5" customHeight="1">
      <c r="A5" s="197"/>
      <c r="B5" s="157"/>
      <c r="C5" s="25" t="s">
        <v>62</v>
      </c>
      <c r="D5" s="25" t="s">
        <v>162</v>
      </c>
      <c r="E5" s="25" t="s">
        <v>163</v>
      </c>
      <c r="F5" s="157"/>
    </row>
    <row r="6" spans="1:6" s="114" customFormat="1" ht="18.75" customHeight="1">
      <c r="A6" s="38">
        <v>1</v>
      </c>
      <c r="B6" s="38">
        <v>2</v>
      </c>
      <c r="C6" s="120">
        <v>3</v>
      </c>
      <c r="D6" s="38">
        <v>4</v>
      </c>
      <c r="E6" s="38">
        <v>5</v>
      </c>
      <c r="F6" s="38">
        <v>6</v>
      </c>
    </row>
    <row r="7" spans="1:6" ht="18.75" customHeight="1">
      <c r="A7" s="13">
        <v>62300</v>
      </c>
      <c r="B7" s="13"/>
      <c r="C7" s="121">
        <v>42000</v>
      </c>
      <c r="D7" s="13"/>
      <c r="E7" s="13">
        <v>42000</v>
      </c>
      <c r="F7" s="13">
        <v>20300</v>
      </c>
    </row>
  </sheetData>
  <mergeCells count="6">
    <mergeCell ref="A2:F2"/>
    <mergeCell ref="A3:D3"/>
    <mergeCell ref="C4:E4"/>
    <mergeCell ref="A4:A5"/>
    <mergeCell ref="B4:B5"/>
    <mergeCell ref="F4:F5"/>
  </mergeCells>
  <phoneticPr fontId="0" type="noConversion"/>
  <printOptions horizontalCentered="1"/>
  <pageMargins left="0.38541666666666702" right="0.38541666666666702" top="0.58333333333333304" bottom="0.58333333333333304" header="0.51041666666666696" footer="0.51041666666666696"/>
  <pageSetup paperSize="9" fitToHeight="100" orientation="landscape" useFirstPageNumber="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X55"/>
  <sheetViews>
    <sheetView workbookViewId="0">
      <selection activeCell="J10" sqref="J10"/>
    </sheetView>
  </sheetViews>
  <sheetFormatPr defaultColWidth="10.6640625" defaultRowHeight="14.25" customHeight="1"/>
  <cols>
    <col min="1" max="1" width="32.5" style="19" customWidth="1"/>
    <col min="2" max="2" width="24.1640625" style="19" customWidth="1"/>
    <col min="3" max="3" width="23.33203125" style="19" customWidth="1"/>
    <col min="4" max="4" width="11.83203125" style="19" customWidth="1"/>
    <col min="5" max="5" width="20.5" style="19" customWidth="1"/>
    <col min="6" max="6" width="12" style="19" customWidth="1"/>
    <col min="7" max="7" width="23.1640625" style="19" customWidth="1"/>
    <col min="8" max="8" width="15.83203125" style="19" customWidth="1"/>
    <col min="9" max="9" width="14.5" style="19" customWidth="1"/>
    <col min="10" max="10" width="18" style="19" customWidth="1"/>
    <col min="11" max="11" width="12.5" style="19" customWidth="1"/>
    <col min="12" max="12" width="13" style="19" customWidth="1"/>
    <col min="13" max="13" width="14.83203125" style="19" customWidth="1"/>
    <col min="14" max="14" width="13" style="19" customWidth="1"/>
    <col min="15" max="17" width="10.6640625" style="19" customWidth="1"/>
    <col min="18" max="18" width="14.1640625" style="19" customWidth="1"/>
    <col min="19" max="21" width="14.33203125" style="19" customWidth="1"/>
    <col min="22" max="22" width="14.83203125" style="19" customWidth="1"/>
    <col min="23" max="24" width="13" style="19" customWidth="1"/>
    <col min="25" max="25" width="10.6640625" style="19" customWidth="1"/>
    <col min="26" max="16384" width="10.6640625" style="19"/>
  </cols>
  <sheetData>
    <row r="1" spans="1:24" ht="13.5" customHeight="1">
      <c r="B1" s="109"/>
      <c r="D1" s="110"/>
      <c r="E1" s="110"/>
      <c r="F1" s="110"/>
      <c r="G1" s="110"/>
      <c r="H1" s="111"/>
      <c r="I1" s="111"/>
      <c r="J1" s="20"/>
      <c r="K1" s="111"/>
      <c r="L1" s="111"/>
      <c r="M1" s="111"/>
      <c r="N1" s="111"/>
      <c r="O1" s="20"/>
      <c r="P1" s="20"/>
      <c r="Q1" s="20"/>
      <c r="R1" s="111"/>
      <c r="V1" s="109"/>
      <c r="X1" s="55" t="s">
        <v>164</v>
      </c>
    </row>
    <row r="2" spans="1:24" ht="45" customHeight="1">
      <c r="A2" s="174" t="s">
        <v>165</v>
      </c>
      <c r="B2" s="176"/>
      <c r="C2" s="176"/>
      <c r="D2" s="176"/>
      <c r="E2" s="176"/>
      <c r="F2" s="176"/>
      <c r="G2" s="176"/>
      <c r="H2" s="176"/>
      <c r="I2" s="176"/>
      <c r="J2" s="175"/>
      <c r="K2" s="176"/>
      <c r="L2" s="176"/>
      <c r="M2" s="176"/>
      <c r="N2" s="176"/>
      <c r="O2" s="175"/>
      <c r="P2" s="175"/>
      <c r="Q2" s="175"/>
      <c r="R2" s="176"/>
      <c r="S2" s="176"/>
      <c r="T2" s="176"/>
      <c r="U2" s="176"/>
      <c r="V2" s="176"/>
      <c r="W2" s="176"/>
      <c r="X2" s="176"/>
    </row>
    <row r="3" spans="1:24" ht="18.75" customHeight="1">
      <c r="A3" s="195" t="s">
        <v>1</v>
      </c>
      <c r="B3" s="221"/>
      <c r="C3" s="221"/>
      <c r="D3" s="221"/>
      <c r="E3" s="221"/>
      <c r="F3" s="221"/>
      <c r="G3" s="221"/>
      <c r="H3" s="112"/>
      <c r="I3" s="112"/>
      <c r="J3" s="93"/>
      <c r="K3" s="112"/>
      <c r="L3" s="112"/>
      <c r="M3" s="112"/>
      <c r="N3" s="112"/>
      <c r="O3" s="93"/>
      <c r="P3" s="93"/>
      <c r="Q3" s="93"/>
      <c r="R3" s="112"/>
      <c r="V3" s="109"/>
      <c r="X3" s="63" t="s">
        <v>157</v>
      </c>
    </row>
    <row r="4" spans="1:24" ht="18" customHeight="1">
      <c r="A4" s="211" t="s">
        <v>166</v>
      </c>
      <c r="B4" s="211" t="s">
        <v>167</v>
      </c>
      <c r="C4" s="211" t="s">
        <v>168</v>
      </c>
      <c r="D4" s="211" t="s">
        <v>169</v>
      </c>
      <c r="E4" s="211" t="s">
        <v>170</v>
      </c>
      <c r="F4" s="211" t="s">
        <v>171</v>
      </c>
      <c r="G4" s="211" t="s">
        <v>172</v>
      </c>
      <c r="H4" s="203" t="s">
        <v>173</v>
      </c>
      <c r="I4" s="222" t="s">
        <v>173</v>
      </c>
      <c r="J4" s="187"/>
      <c r="K4" s="222"/>
      <c r="L4" s="222"/>
      <c r="M4" s="222"/>
      <c r="N4" s="222"/>
      <c r="O4" s="187"/>
      <c r="P4" s="187"/>
      <c r="Q4" s="187"/>
      <c r="R4" s="223" t="s">
        <v>66</v>
      </c>
      <c r="S4" s="222" t="s">
        <v>67</v>
      </c>
      <c r="T4" s="222"/>
      <c r="U4" s="222"/>
      <c r="V4" s="222"/>
      <c r="W4" s="222"/>
      <c r="X4" s="224"/>
    </row>
    <row r="5" spans="1:24" ht="18" customHeight="1">
      <c r="A5" s="219"/>
      <c r="B5" s="220"/>
      <c r="C5" s="219"/>
      <c r="D5" s="219"/>
      <c r="E5" s="219"/>
      <c r="F5" s="219"/>
      <c r="G5" s="219"/>
      <c r="H5" s="196" t="s">
        <v>174</v>
      </c>
      <c r="I5" s="203" t="s">
        <v>63</v>
      </c>
      <c r="J5" s="187"/>
      <c r="K5" s="222"/>
      <c r="L5" s="222"/>
      <c r="M5" s="222"/>
      <c r="N5" s="224"/>
      <c r="O5" s="154" t="s">
        <v>175</v>
      </c>
      <c r="P5" s="187"/>
      <c r="Q5" s="155"/>
      <c r="R5" s="211" t="s">
        <v>66</v>
      </c>
      <c r="S5" s="203" t="s">
        <v>67</v>
      </c>
      <c r="T5" s="223" t="s">
        <v>68</v>
      </c>
      <c r="U5" s="222" t="s">
        <v>67</v>
      </c>
      <c r="V5" s="223" t="s">
        <v>70</v>
      </c>
      <c r="W5" s="223" t="s">
        <v>71</v>
      </c>
      <c r="X5" s="215" t="s">
        <v>72</v>
      </c>
    </row>
    <row r="6" spans="1:24" ht="14.25" customHeight="1">
      <c r="A6" s="213"/>
      <c r="B6" s="213"/>
      <c r="C6" s="213"/>
      <c r="D6" s="213"/>
      <c r="E6" s="213"/>
      <c r="F6" s="213"/>
      <c r="G6" s="213"/>
      <c r="H6" s="213"/>
      <c r="I6" s="214" t="s">
        <v>176</v>
      </c>
      <c r="J6" s="215" t="s">
        <v>177</v>
      </c>
      <c r="K6" s="211" t="s">
        <v>178</v>
      </c>
      <c r="L6" s="211" t="s">
        <v>179</v>
      </c>
      <c r="M6" s="211" t="s">
        <v>180</v>
      </c>
      <c r="N6" s="211" t="s">
        <v>181</v>
      </c>
      <c r="O6" s="211" t="s">
        <v>63</v>
      </c>
      <c r="P6" s="211" t="s">
        <v>64</v>
      </c>
      <c r="Q6" s="211" t="s">
        <v>65</v>
      </c>
      <c r="R6" s="213"/>
      <c r="S6" s="211" t="s">
        <v>62</v>
      </c>
      <c r="T6" s="211" t="s">
        <v>68</v>
      </c>
      <c r="U6" s="211" t="s">
        <v>182</v>
      </c>
      <c r="V6" s="211" t="s">
        <v>70</v>
      </c>
      <c r="W6" s="211" t="s">
        <v>71</v>
      </c>
      <c r="X6" s="211" t="s">
        <v>72</v>
      </c>
    </row>
    <row r="7" spans="1:24" ht="37.5" customHeight="1">
      <c r="A7" s="163"/>
      <c r="B7" s="163"/>
      <c r="C7" s="163"/>
      <c r="D7" s="163"/>
      <c r="E7" s="163"/>
      <c r="F7" s="163"/>
      <c r="G7" s="163"/>
      <c r="H7" s="163"/>
      <c r="I7" s="9" t="s">
        <v>62</v>
      </c>
      <c r="J7" s="9" t="s">
        <v>183</v>
      </c>
      <c r="K7" s="212" t="s">
        <v>177</v>
      </c>
      <c r="L7" s="212" t="s">
        <v>179</v>
      </c>
      <c r="M7" s="212" t="s">
        <v>180</v>
      </c>
      <c r="N7" s="212" t="s">
        <v>181</v>
      </c>
      <c r="O7" s="212" t="s">
        <v>179</v>
      </c>
      <c r="P7" s="212" t="s">
        <v>180</v>
      </c>
      <c r="Q7" s="212" t="s">
        <v>181</v>
      </c>
      <c r="R7" s="212" t="s">
        <v>66</v>
      </c>
      <c r="S7" s="212" t="s">
        <v>62</v>
      </c>
      <c r="T7" s="212" t="s">
        <v>68</v>
      </c>
      <c r="U7" s="212" t="s">
        <v>182</v>
      </c>
      <c r="V7" s="212" t="s">
        <v>70</v>
      </c>
      <c r="W7" s="212" t="s">
        <v>71</v>
      </c>
      <c r="X7" s="212" t="s">
        <v>72</v>
      </c>
    </row>
    <row r="8" spans="1:24" ht="14.25" customHeight="1">
      <c r="A8" s="113">
        <v>1</v>
      </c>
      <c r="B8" s="113">
        <v>2</v>
      </c>
      <c r="C8" s="113">
        <v>3</v>
      </c>
      <c r="D8" s="113">
        <v>4</v>
      </c>
      <c r="E8" s="113">
        <v>5</v>
      </c>
      <c r="F8" s="113">
        <v>6</v>
      </c>
      <c r="G8" s="113">
        <v>7</v>
      </c>
      <c r="H8" s="113">
        <v>8</v>
      </c>
      <c r="I8" s="113">
        <v>9</v>
      </c>
      <c r="J8" s="113">
        <v>10</v>
      </c>
      <c r="K8" s="113">
        <v>11</v>
      </c>
      <c r="L8" s="113">
        <v>12</v>
      </c>
      <c r="M8" s="113">
        <v>13</v>
      </c>
      <c r="N8" s="113">
        <v>14</v>
      </c>
      <c r="O8" s="113">
        <v>15</v>
      </c>
      <c r="P8" s="113">
        <v>16</v>
      </c>
      <c r="Q8" s="113">
        <v>17</v>
      </c>
      <c r="R8" s="113">
        <v>18</v>
      </c>
      <c r="S8" s="113">
        <v>19</v>
      </c>
      <c r="T8" s="113">
        <v>20</v>
      </c>
      <c r="U8" s="113">
        <v>21</v>
      </c>
      <c r="V8" s="113">
        <v>22</v>
      </c>
      <c r="W8" s="113">
        <v>23</v>
      </c>
      <c r="X8" s="113">
        <v>24</v>
      </c>
    </row>
    <row r="9" spans="1:24" ht="21" customHeight="1">
      <c r="A9" s="46" t="s">
        <v>74</v>
      </c>
      <c r="B9" s="46"/>
      <c r="C9" s="46"/>
      <c r="D9" s="46"/>
      <c r="E9" s="46"/>
      <c r="F9" s="46"/>
      <c r="G9" s="46"/>
      <c r="H9" s="16">
        <v>5497754.3600000003</v>
      </c>
      <c r="I9" s="16">
        <v>5497754.3600000003</v>
      </c>
      <c r="J9" s="16"/>
      <c r="K9" s="16"/>
      <c r="L9" s="16"/>
      <c r="M9" s="16">
        <v>5497754.3600000003</v>
      </c>
      <c r="N9" s="16"/>
      <c r="O9" s="16"/>
      <c r="P9" s="16"/>
      <c r="Q9" s="16"/>
      <c r="R9" s="16"/>
      <c r="S9" s="16"/>
      <c r="T9" s="16"/>
      <c r="U9" s="16"/>
      <c r="V9" s="16"/>
      <c r="W9" s="16"/>
      <c r="X9" s="16"/>
    </row>
    <row r="10" spans="1:24" ht="27.75" customHeight="1">
      <c r="A10" s="91" t="s">
        <v>184</v>
      </c>
      <c r="B10" s="91" t="s">
        <v>185</v>
      </c>
      <c r="C10" s="91" t="s">
        <v>186</v>
      </c>
      <c r="D10" s="91" t="s">
        <v>102</v>
      </c>
      <c r="E10" s="91" t="s">
        <v>187</v>
      </c>
      <c r="F10" s="91" t="s">
        <v>188</v>
      </c>
      <c r="G10" s="91" t="s">
        <v>189</v>
      </c>
      <c r="H10" s="16">
        <v>851256</v>
      </c>
      <c r="I10" s="16">
        <v>851256</v>
      </c>
      <c r="J10" s="16"/>
      <c r="K10" s="16"/>
      <c r="L10" s="16"/>
      <c r="M10" s="16">
        <v>851256</v>
      </c>
      <c r="N10" s="16"/>
      <c r="O10" s="16"/>
      <c r="P10" s="16"/>
      <c r="Q10" s="16"/>
      <c r="R10" s="16"/>
      <c r="S10" s="16"/>
      <c r="T10" s="16"/>
      <c r="U10" s="16"/>
      <c r="V10" s="16"/>
      <c r="W10" s="16"/>
      <c r="X10" s="16"/>
    </row>
    <row r="11" spans="1:24" ht="27.75" customHeight="1">
      <c r="A11" s="91" t="s">
        <v>184</v>
      </c>
      <c r="B11" s="91" t="s">
        <v>190</v>
      </c>
      <c r="C11" s="91" t="s">
        <v>191</v>
      </c>
      <c r="D11" s="91" t="s">
        <v>102</v>
      </c>
      <c r="E11" s="91" t="s">
        <v>187</v>
      </c>
      <c r="F11" s="91" t="s">
        <v>188</v>
      </c>
      <c r="G11" s="91" t="s">
        <v>189</v>
      </c>
      <c r="H11" s="16">
        <v>356496</v>
      </c>
      <c r="I11" s="16">
        <v>356496</v>
      </c>
      <c r="J11" s="16"/>
      <c r="K11" s="16"/>
      <c r="L11" s="16"/>
      <c r="M11" s="16">
        <v>356496</v>
      </c>
      <c r="N11" s="16"/>
      <c r="O11" s="16"/>
      <c r="P11" s="16"/>
      <c r="Q11" s="16"/>
      <c r="R11" s="16"/>
      <c r="S11" s="16"/>
      <c r="T11" s="16"/>
      <c r="U11" s="16"/>
      <c r="V11" s="16"/>
      <c r="W11" s="16"/>
      <c r="X11" s="16"/>
    </row>
    <row r="12" spans="1:24" ht="27.75" customHeight="1">
      <c r="A12" s="91" t="s">
        <v>184</v>
      </c>
      <c r="B12" s="91" t="s">
        <v>185</v>
      </c>
      <c r="C12" s="91" t="s">
        <v>186</v>
      </c>
      <c r="D12" s="91" t="s">
        <v>102</v>
      </c>
      <c r="E12" s="91" t="s">
        <v>187</v>
      </c>
      <c r="F12" s="91" t="s">
        <v>192</v>
      </c>
      <c r="G12" s="91" t="s">
        <v>193</v>
      </c>
      <c r="H12" s="16">
        <v>1015044</v>
      </c>
      <c r="I12" s="16">
        <v>1015044</v>
      </c>
      <c r="J12" s="16"/>
      <c r="K12" s="16"/>
      <c r="L12" s="16"/>
      <c r="M12" s="16">
        <v>1015044</v>
      </c>
      <c r="N12" s="16"/>
      <c r="O12" s="16"/>
      <c r="P12" s="16"/>
      <c r="Q12" s="16"/>
      <c r="R12" s="16"/>
      <c r="S12" s="16"/>
      <c r="T12" s="16"/>
      <c r="U12" s="16"/>
      <c r="V12" s="16"/>
      <c r="W12" s="16"/>
      <c r="X12" s="16"/>
    </row>
    <row r="13" spans="1:24" ht="27.75" customHeight="1">
      <c r="A13" s="91" t="s">
        <v>184</v>
      </c>
      <c r="B13" s="91" t="s">
        <v>190</v>
      </c>
      <c r="C13" s="91" t="s">
        <v>191</v>
      </c>
      <c r="D13" s="91" t="s">
        <v>102</v>
      </c>
      <c r="E13" s="91" t="s">
        <v>187</v>
      </c>
      <c r="F13" s="91" t="s">
        <v>192</v>
      </c>
      <c r="G13" s="91" t="s">
        <v>193</v>
      </c>
      <c r="H13" s="16">
        <v>27780</v>
      </c>
      <c r="I13" s="16">
        <v>27780</v>
      </c>
      <c r="J13" s="16"/>
      <c r="K13" s="16"/>
      <c r="L13" s="16"/>
      <c r="M13" s="16">
        <v>27780</v>
      </c>
      <c r="N13" s="16"/>
      <c r="O13" s="16"/>
      <c r="P13" s="16"/>
      <c r="Q13" s="16"/>
      <c r="R13" s="16"/>
      <c r="S13" s="16"/>
      <c r="T13" s="16"/>
      <c r="U13" s="16"/>
      <c r="V13" s="16"/>
      <c r="W13" s="16"/>
      <c r="X13" s="16"/>
    </row>
    <row r="14" spans="1:24" ht="27.75" customHeight="1">
      <c r="A14" s="91" t="s">
        <v>184</v>
      </c>
      <c r="B14" s="91" t="s">
        <v>185</v>
      </c>
      <c r="C14" s="91" t="s">
        <v>186</v>
      </c>
      <c r="D14" s="91" t="s">
        <v>102</v>
      </c>
      <c r="E14" s="91" t="s">
        <v>187</v>
      </c>
      <c r="F14" s="91" t="s">
        <v>194</v>
      </c>
      <c r="G14" s="91" t="s">
        <v>195</v>
      </c>
      <c r="H14" s="16">
        <v>70938</v>
      </c>
      <c r="I14" s="16">
        <v>70938</v>
      </c>
      <c r="J14" s="16"/>
      <c r="K14" s="16"/>
      <c r="L14" s="16"/>
      <c r="M14" s="16">
        <v>70938</v>
      </c>
      <c r="N14" s="16"/>
      <c r="O14" s="16"/>
      <c r="P14" s="16"/>
      <c r="Q14" s="16"/>
      <c r="R14" s="16"/>
      <c r="S14" s="16"/>
      <c r="T14" s="16"/>
      <c r="U14" s="16"/>
      <c r="V14" s="16"/>
      <c r="W14" s="16"/>
      <c r="X14" s="16"/>
    </row>
    <row r="15" spans="1:24" ht="27.75" customHeight="1">
      <c r="A15" s="91" t="s">
        <v>184</v>
      </c>
      <c r="B15" s="91" t="s">
        <v>190</v>
      </c>
      <c r="C15" s="91" t="s">
        <v>191</v>
      </c>
      <c r="D15" s="91" t="s">
        <v>102</v>
      </c>
      <c r="E15" s="91" t="s">
        <v>187</v>
      </c>
      <c r="F15" s="91" t="s">
        <v>196</v>
      </c>
      <c r="G15" s="91" t="s">
        <v>197</v>
      </c>
      <c r="H15" s="16">
        <v>29708</v>
      </c>
      <c r="I15" s="16">
        <v>29708</v>
      </c>
      <c r="J15" s="16"/>
      <c r="K15" s="16"/>
      <c r="L15" s="16"/>
      <c r="M15" s="16">
        <v>29708</v>
      </c>
      <c r="N15" s="16"/>
      <c r="O15" s="16"/>
      <c r="P15" s="16"/>
      <c r="Q15" s="16"/>
      <c r="R15" s="16"/>
      <c r="S15" s="16"/>
      <c r="T15" s="16"/>
      <c r="U15" s="16"/>
      <c r="V15" s="16"/>
      <c r="W15" s="16"/>
      <c r="X15" s="16"/>
    </row>
    <row r="16" spans="1:24" ht="27.75" customHeight="1">
      <c r="A16" s="91" t="s">
        <v>184</v>
      </c>
      <c r="B16" s="91" t="s">
        <v>198</v>
      </c>
      <c r="C16" s="91" t="s">
        <v>199</v>
      </c>
      <c r="D16" s="91" t="s">
        <v>102</v>
      </c>
      <c r="E16" s="91" t="s">
        <v>187</v>
      </c>
      <c r="F16" s="91" t="s">
        <v>194</v>
      </c>
      <c r="G16" s="91" t="s">
        <v>195</v>
      </c>
      <c r="H16" s="16">
        <v>506400</v>
      </c>
      <c r="I16" s="16">
        <v>506400</v>
      </c>
      <c r="J16" s="16"/>
      <c r="K16" s="16"/>
      <c r="L16" s="16"/>
      <c r="M16" s="16">
        <v>506400</v>
      </c>
      <c r="N16" s="16"/>
      <c r="O16" s="16"/>
      <c r="P16" s="16"/>
      <c r="Q16" s="16"/>
      <c r="R16" s="16"/>
      <c r="S16" s="16"/>
      <c r="T16" s="16"/>
      <c r="U16" s="16"/>
      <c r="V16" s="16"/>
      <c r="W16" s="16"/>
      <c r="X16" s="16"/>
    </row>
    <row r="17" spans="1:24" ht="27.75" customHeight="1">
      <c r="A17" s="91" t="s">
        <v>184</v>
      </c>
      <c r="B17" s="91" t="s">
        <v>198</v>
      </c>
      <c r="C17" s="91" t="s">
        <v>199</v>
      </c>
      <c r="D17" s="91" t="s">
        <v>102</v>
      </c>
      <c r="E17" s="91" t="s">
        <v>187</v>
      </c>
      <c r="F17" s="91" t="s">
        <v>194</v>
      </c>
      <c r="G17" s="91" t="s">
        <v>195</v>
      </c>
      <c r="H17" s="16">
        <v>253200</v>
      </c>
      <c r="I17" s="16">
        <v>253200</v>
      </c>
      <c r="J17" s="16"/>
      <c r="K17" s="16"/>
      <c r="L17" s="16"/>
      <c r="M17" s="16">
        <v>253200</v>
      </c>
      <c r="N17" s="16"/>
      <c r="O17" s="16"/>
      <c r="P17" s="16"/>
      <c r="Q17" s="16"/>
      <c r="R17" s="16"/>
      <c r="S17" s="16"/>
      <c r="T17" s="16"/>
      <c r="U17" s="16"/>
      <c r="V17" s="16"/>
      <c r="W17" s="16"/>
      <c r="X17" s="16"/>
    </row>
    <row r="18" spans="1:24" ht="27.75" customHeight="1">
      <c r="A18" s="91" t="s">
        <v>184</v>
      </c>
      <c r="B18" s="91" t="s">
        <v>200</v>
      </c>
      <c r="C18" s="91" t="s">
        <v>201</v>
      </c>
      <c r="D18" s="91" t="s">
        <v>102</v>
      </c>
      <c r="E18" s="91" t="s">
        <v>187</v>
      </c>
      <c r="F18" s="91" t="s">
        <v>196</v>
      </c>
      <c r="G18" s="91" t="s">
        <v>197</v>
      </c>
      <c r="H18" s="16">
        <v>180000</v>
      </c>
      <c r="I18" s="16">
        <v>180000</v>
      </c>
      <c r="J18" s="16"/>
      <c r="K18" s="16"/>
      <c r="L18" s="16"/>
      <c r="M18" s="16">
        <v>180000</v>
      </c>
      <c r="N18" s="16"/>
      <c r="O18" s="16"/>
      <c r="P18" s="16"/>
      <c r="Q18" s="16"/>
      <c r="R18" s="16"/>
      <c r="S18" s="16"/>
      <c r="T18" s="16"/>
      <c r="U18" s="16"/>
      <c r="V18" s="16"/>
      <c r="W18" s="16"/>
      <c r="X18" s="16"/>
    </row>
    <row r="19" spans="1:24" ht="27.75" customHeight="1">
      <c r="A19" s="91" t="s">
        <v>184</v>
      </c>
      <c r="B19" s="91" t="s">
        <v>202</v>
      </c>
      <c r="C19" s="91" t="s">
        <v>203</v>
      </c>
      <c r="D19" s="91" t="s">
        <v>102</v>
      </c>
      <c r="E19" s="91" t="s">
        <v>187</v>
      </c>
      <c r="F19" s="91" t="s">
        <v>196</v>
      </c>
      <c r="G19" s="91" t="s">
        <v>197</v>
      </c>
      <c r="H19" s="16">
        <v>125040</v>
      </c>
      <c r="I19" s="16">
        <v>125040</v>
      </c>
      <c r="J19" s="16"/>
      <c r="K19" s="16"/>
      <c r="L19" s="16"/>
      <c r="M19" s="16">
        <v>125040</v>
      </c>
      <c r="N19" s="16"/>
      <c r="O19" s="16"/>
      <c r="P19" s="16"/>
      <c r="Q19" s="16"/>
      <c r="R19" s="16"/>
      <c r="S19" s="16"/>
      <c r="T19" s="16"/>
      <c r="U19" s="16"/>
      <c r="V19" s="16"/>
      <c r="W19" s="16"/>
      <c r="X19" s="16"/>
    </row>
    <row r="20" spans="1:24" ht="27.75" customHeight="1">
      <c r="A20" s="91" t="s">
        <v>184</v>
      </c>
      <c r="B20" s="91" t="s">
        <v>202</v>
      </c>
      <c r="C20" s="91" t="s">
        <v>203</v>
      </c>
      <c r="D20" s="91" t="s">
        <v>102</v>
      </c>
      <c r="E20" s="91" t="s">
        <v>187</v>
      </c>
      <c r="F20" s="91" t="s">
        <v>196</v>
      </c>
      <c r="G20" s="91" t="s">
        <v>197</v>
      </c>
      <c r="H20" s="16">
        <v>237996</v>
      </c>
      <c r="I20" s="16">
        <v>237996</v>
      </c>
      <c r="J20" s="16"/>
      <c r="K20" s="16"/>
      <c r="L20" s="16"/>
      <c r="M20" s="16">
        <v>237996</v>
      </c>
      <c r="N20" s="16"/>
      <c r="O20" s="16"/>
      <c r="P20" s="16"/>
      <c r="Q20" s="16"/>
      <c r="R20" s="16"/>
      <c r="S20" s="16"/>
      <c r="T20" s="16"/>
      <c r="U20" s="16"/>
      <c r="V20" s="16"/>
      <c r="W20" s="16"/>
      <c r="X20" s="16"/>
    </row>
    <row r="21" spans="1:24" ht="27.75" customHeight="1">
      <c r="A21" s="91" t="s">
        <v>184</v>
      </c>
      <c r="B21" s="91" t="s">
        <v>204</v>
      </c>
      <c r="C21" s="91" t="s">
        <v>205</v>
      </c>
      <c r="D21" s="91" t="s">
        <v>94</v>
      </c>
      <c r="E21" s="91" t="s">
        <v>206</v>
      </c>
      <c r="F21" s="91" t="s">
        <v>207</v>
      </c>
      <c r="G21" s="91" t="s">
        <v>205</v>
      </c>
      <c r="H21" s="16">
        <v>522649.29</v>
      </c>
      <c r="I21" s="16">
        <v>522649.29</v>
      </c>
      <c r="J21" s="16"/>
      <c r="K21" s="16"/>
      <c r="L21" s="16"/>
      <c r="M21" s="16">
        <v>522649.29</v>
      </c>
      <c r="N21" s="16"/>
      <c r="O21" s="16"/>
      <c r="P21" s="16"/>
      <c r="Q21" s="16"/>
      <c r="R21" s="16"/>
      <c r="S21" s="16"/>
      <c r="T21" s="16"/>
      <c r="U21" s="16"/>
      <c r="V21" s="16"/>
      <c r="W21" s="16"/>
      <c r="X21" s="16"/>
    </row>
    <row r="22" spans="1:24" ht="27.75" customHeight="1">
      <c r="A22" s="91" t="s">
        <v>184</v>
      </c>
      <c r="B22" s="91" t="s">
        <v>208</v>
      </c>
      <c r="C22" s="91" t="s">
        <v>209</v>
      </c>
      <c r="D22" s="91" t="s">
        <v>112</v>
      </c>
      <c r="E22" s="91" t="s">
        <v>210</v>
      </c>
      <c r="F22" s="91" t="s">
        <v>211</v>
      </c>
      <c r="G22" s="91" t="s">
        <v>212</v>
      </c>
      <c r="H22" s="16">
        <v>116085.38</v>
      </c>
      <c r="I22" s="16">
        <v>116085.38</v>
      </c>
      <c r="J22" s="16"/>
      <c r="K22" s="16"/>
      <c r="L22" s="16"/>
      <c r="M22" s="16">
        <v>116085.38</v>
      </c>
      <c r="N22" s="16"/>
      <c r="O22" s="16"/>
      <c r="P22" s="16"/>
      <c r="Q22" s="16"/>
      <c r="R22" s="16"/>
      <c r="S22" s="16"/>
      <c r="T22" s="16"/>
      <c r="U22" s="16"/>
      <c r="V22" s="16"/>
      <c r="W22" s="16"/>
      <c r="X22" s="16"/>
    </row>
    <row r="23" spans="1:24" ht="27.75" customHeight="1">
      <c r="A23" s="91" t="s">
        <v>184</v>
      </c>
      <c r="B23" s="91" t="s">
        <v>208</v>
      </c>
      <c r="C23" s="91" t="s">
        <v>209</v>
      </c>
      <c r="D23" s="91" t="s">
        <v>114</v>
      </c>
      <c r="E23" s="91" t="s">
        <v>213</v>
      </c>
      <c r="F23" s="91" t="s">
        <v>211</v>
      </c>
      <c r="G23" s="91" t="s">
        <v>212</v>
      </c>
      <c r="H23" s="16">
        <v>52837.36</v>
      </c>
      <c r="I23" s="16">
        <v>52837.36</v>
      </c>
      <c r="J23" s="16"/>
      <c r="K23" s="16"/>
      <c r="L23" s="16"/>
      <c r="M23" s="16">
        <v>52837.36</v>
      </c>
      <c r="N23" s="16"/>
      <c r="O23" s="16"/>
      <c r="P23" s="16"/>
      <c r="Q23" s="16"/>
      <c r="R23" s="16"/>
      <c r="S23" s="16"/>
      <c r="T23" s="16"/>
      <c r="U23" s="16"/>
      <c r="V23" s="16"/>
      <c r="W23" s="16"/>
      <c r="X23" s="16"/>
    </row>
    <row r="24" spans="1:24" ht="27.75" customHeight="1">
      <c r="A24" s="91" t="s">
        <v>184</v>
      </c>
      <c r="B24" s="91" t="s">
        <v>208</v>
      </c>
      <c r="C24" s="91" t="s">
        <v>209</v>
      </c>
      <c r="D24" s="91" t="s">
        <v>116</v>
      </c>
      <c r="E24" s="91" t="s">
        <v>214</v>
      </c>
      <c r="F24" s="91" t="s">
        <v>215</v>
      </c>
      <c r="G24" s="91" t="s">
        <v>216</v>
      </c>
      <c r="H24" s="16">
        <v>105474.48</v>
      </c>
      <c r="I24" s="16">
        <v>105474.48</v>
      </c>
      <c r="J24" s="16"/>
      <c r="K24" s="16"/>
      <c r="L24" s="16"/>
      <c r="M24" s="16">
        <v>105474.48</v>
      </c>
      <c r="N24" s="16"/>
      <c r="O24" s="16"/>
      <c r="P24" s="16"/>
      <c r="Q24" s="16"/>
      <c r="R24" s="16"/>
      <c r="S24" s="16"/>
      <c r="T24" s="16"/>
      <c r="U24" s="16"/>
      <c r="V24" s="16"/>
      <c r="W24" s="16"/>
      <c r="X24" s="16"/>
    </row>
    <row r="25" spans="1:24" ht="27.75" customHeight="1">
      <c r="A25" s="91" t="s">
        <v>184</v>
      </c>
      <c r="B25" s="91" t="s">
        <v>208</v>
      </c>
      <c r="C25" s="91" t="s">
        <v>209</v>
      </c>
      <c r="D25" s="91" t="s">
        <v>118</v>
      </c>
      <c r="E25" s="91" t="s">
        <v>217</v>
      </c>
      <c r="F25" s="91" t="s">
        <v>218</v>
      </c>
      <c r="G25" s="91" t="s">
        <v>219</v>
      </c>
      <c r="H25" s="16">
        <v>5200</v>
      </c>
      <c r="I25" s="16">
        <v>5200</v>
      </c>
      <c r="J25" s="16"/>
      <c r="K25" s="16"/>
      <c r="L25" s="16"/>
      <c r="M25" s="16">
        <v>5200</v>
      </c>
      <c r="N25" s="16"/>
      <c r="O25" s="16"/>
      <c r="P25" s="16"/>
      <c r="Q25" s="16"/>
      <c r="R25" s="16"/>
      <c r="S25" s="16"/>
      <c r="T25" s="16"/>
      <c r="U25" s="16"/>
      <c r="V25" s="16"/>
      <c r="W25" s="16"/>
      <c r="X25" s="16"/>
    </row>
    <row r="26" spans="1:24" ht="27.75" customHeight="1">
      <c r="A26" s="91" t="s">
        <v>184</v>
      </c>
      <c r="B26" s="91" t="s">
        <v>208</v>
      </c>
      <c r="C26" s="91" t="s">
        <v>209</v>
      </c>
      <c r="D26" s="91" t="s">
        <v>118</v>
      </c>
      <c r="E26" s="91" t="s">
        <v>217</v>
      </c>
      <c r="F26" s="91" t="s">
        <v>218</v>
      </c>
      <c r="G26" s="91" t="s">
        <v>219</v>
      </c>
      <c r="H26" s="16">
        <v>2600</v>
      </c>
      <c r="I26" s="16">
        <v>2600</v>
      </c>
      <c r="J26" s="16"/>
      <c r="K26" s="16"/>
      <c r="L26" s="16"/>
      <c r="M26" s="16">
        <v>2600</v>
      </c>
      <c r="N26" s="16"/>
      <c r="O26" s="16"/>
      <c r="P26" s="16"/>
      <c r="Q26" s="16"/>
      <c r="R26" s="16"/>
      <c r="S26" s="16"/>
      <c r="T26" s="16"/>
      <c r="U26" s="16"/>
      <c r="V26" s="16"/>
      <c r="W26" s="16"/>
      <c r="X26" s="16"/>
    </row>
    <row r="27" spans="1:24" ht="27.75" customHeight="1">
      <c r="A27" s="91" t="s">
        <v>184</v>
      </c>
      <c r="B27" s="91" t="s">
        <v>220</v>
      </c>
      <c r="C27" s="91" t="s">
        <v>221</v>
      </c>
      <c r="D27" s="91" t="s">
        <v>102</v>
      </c>
      <c r="E27" s="91" t="s">
        <v>187</v>
      </c>
      <c r="F27" s="91" t="s">
        <v>218</v>
      </c>
      <c r="G27" s="91" t="s">
        <v>219</v>
      </c>
      <c r="H27" s="16">
        <v>5439.14</v>
      </c>
      <c r="I27" s="16">
        <v>5439.14</v>
      </c>
      <c r="J27" s="16"/>
      <c r="K27" s="16"/>
      <c r="L27" s="16"/>
      <c r="M27" s="16">
        <v>5439.14</v>
      </c>
      <c r="N27" s="16"/>
      <c r="O27" s="16"/>
      <c r="P27" s="16"/>
      <c r="Q27" s="16"/>
      <c r="R27" s="16"/>
      <c r="S27" s="16"/>
      <c r="T27" s="16"/>
      <c r="U27" s="16"/>
      <c r="V27" s="16"/>
      <c r="W27" s="16"/>
      <c r="X27" s="16"/>
    </row>
    <row r="28" spans="1:24" ht="27.75" customHeight="1">
      <c r="A28" s="91" t="s">
        <v>184</v>
      </c>
      <c r="B28" s="91" t="s">
        <v>222</v>
      </c>
      <c r="C28" s="91" t="s">
        <v>223</v>
      </c>
      <c r="D28" s="91" t="s">
        <v>102</v>
      </c>
      <c r="E28" s="91" t="s">
        <v>187</v>
      </c>
      <c r="F28" s="91" t="s">
        <v>218</v>
      </c>
      <c r="G28" s="91" t="s">
        <v>219</v>
      </c>
      <c r="H28" s="16">
        <v>11067.69</v>
      </c>
      <c r="I28" s="16">
        <v>11067.69</v>
      </c>
      <c r="J28" s="16"/>
      <c r="K28" s="16"/>
      <c r="L28" s="16"/>
      <c r="M28" s="16">
        <v>11067.69</v>
      </c>
      <c r="N28" s="16"/>
      <c r="O28" s="16"/>
      <c r="P28" s="16"/>
      <c r="Q28" s="16"/>
      <c r="R28" s="16"/>
      <c r="S28" s="16"/>
      <c r="T28" s="16"/>
      <c r="U28" s="16"/>
      <c r="V28" s="16"/>
      <c r="W28" s="16"/>
      <c r="X28" s="16"/>
    </row>
    <row r="29" spans="1:24" ht="27.75" customHeight="1">
      <c r="A29" s="91" t="s">
        <v>184</v>
      </c>
      <c r="B29" s="91" t="s">
        <v>222</v>
      </c>
      <c r="C29" s="91" t="s">
        <v>223</v>
      </c>
      <c r="D29" s="91" t="s">
        <v>102</v>
      </c>
      <c r="E29" s="91" t="s">
        <v>187</v>
      </c>
      <c r="F29" s="91" t="s">
        <v>218</v>
      </c>
      <c r="G29" s="91" t="s">
        <v>219</v>
      </c>
      <c r="H29" s="16">
        <v>5265.1</v>
      </c>
      <c r="I29" s="16">
        <v>5265.1</v>
      </c>
      <c r="J29" s="16"/>
      <c r="K29" s="16"/>
      <c r="L29" s="16"/>
      <c r="M29" s="16">
        <v>5265.1</v>
      </c>
      <c r="N29" s="16"/>
      <c r="O29" s="16"/>
      <c r="P29" s="16"/>
      <c r="Q29" s="16"/>
      <c r="R29" s="16"/>
      <c r="S29" s="16"/>
      <c r="T29" s="16"/>
      <c r="U29" s="16"/>
      <c r="V29" s="16"/>
      <c r="W29" s="16"/>
      <c r="X29" s="16"/>
    </row>
    <row r="30" spans="1:24" ht="27.75" customHeight="1">
      <c r="A30" s="91" t="s">
        <v>184</v>
      </c>
      <c r="B30" s="91" t="s">
        <v>224</v>
      </c>
      <c r="C30" s="91" t="s">
        <v>225</v>
      </c>
      <c r="D30" s="91" t="s">
        <v>124</v>
      </c>
      <c r="E30" s="91" t="s">
        <v>225</v>
      </c>
      <c r="F30" s="91" t="s">
        <v>226</v>
      </c>
      <c r="G30" s="91" t="s">
        <v>225</v>
      </c>
      <c r="H30" s="16">
        <v>389250.96</v>
      </c>
      <c r="I30" s="16">
        <v>389250.96</v>
      </c>
      <c r="J30" s="16"/>
      <c r="K30" s="16"/>
      <c r="L30" s="16"/>
      <c r="M30" s="16">
        <v>389250.96</v>
      </c>
      <c r="N30" s="16"/>
      <c r="O30" s="16"/>
      <c r="P30" s="16"/>
      <c r="Q30" s="16"/>
      <c r="R30" s="16"/>
      <c r="S30" s="16"/>
      <c r="T30" s="16"/>
      <c r="U30" s="16"/>
      <c r="V30" s="16"/>
      <c r="W30" s="16"/>
      <c r="X30" s="16"/>
    </row>
    <row r="31" spans="1:24" ht="27.75" customHeight="1">
      <c r="A31" s="91" t="s">
        <v>184</v>
      </c>
      <c r="B31" s="91" t="s">
        <v>227</v>
      </c>
      <c r="C31" s="91" t="s">
        <v>228</v>
      </c>
      <c r="D31" s="91" t="s">
        <v>102</v>
      </c>
      <c r="E31" s="91" t="s">
        <v>187</v>
      </c>
      <c r="F31" s="91" t="s">
        <v>229</v>
      </c>
      <c r="G31" s="91" t="s">
        <v>228</v>
      </c>
      <c r="H31" s="16">
        <v>49683.16</v>
      </c>
      <c r="I31" s="16">
        <v>49683.16</v>
      </c>
      <c r="J31" s="16"/>
      <c r="K31" s="16"/>
      <c r="L31" s="16"/>
      <c r="M31" s="16">
        <v>49683.16</v>
      </c>
      <c r="N31" s="16"/>
      <c r="O31" s="16"/>
      <c r="P31" s="16"/>
      <c r="Q31" s="16"/>
      <c r="R31" s="16"/>
      <c r="S31" s="16"/>
      <c r="T31" s="16"/>
      <c r="U31" s="16"/>
      <c r="V31" s="16"/>
      <c r="W31" s="16"/>
      <c r="X31" s="16"/>
    </row>
    <row r="32" spans="1:24" ht="27.75" customHeight="1">
      <c r="A32" s="91" t="s">
        <v>184</v>
      </c>
      <c r="B32" s="91" t="s">
        <v>230</v>
      </c>
      <c r="C32" s="91" t="s">
        <v>231</v>
      </c>
      <c r="D32" s="91" t="s">
        <v>102</v>
      </c>
      <c r="E32" s="91" t="s">
        <v>187</v>
      </c>
      <c r="F32" s="91" t="s">
        <v>232</v>
      </c>
      <c r="G32" s="91" t="s">
        <v>231</v>
      </c>
      <c r="H32" s="16">
        <v>9800</v>
      </c>
      <c r="I32" s="16">
        <v>9800</v>
      </c>
      <c r="J32" s="16"/>
      <c r="K32" s="16"/>
      <c r="L32" s="16"/>
      <c r="M32" s="16">
        <v>9800</v>
      </c>
      <c r="N32" s="16"/>
      <c r="O32" s="16"/>
      <c r="P32" s="16"/>
      <c r="Q32" s="16"/>
      <c r="R32" s="16"/>
      <c r="S32" s="16"/>
      <c r="T32" s="16"/>
      <c r="U32" s="16"/>
      <c r="V32" s="16"/>
      <c r="W32" s="16"/>
      <c r="X32" s="16"/>
    </row>
    <row r="33" spans="1:24" ht="27.75" customHeight="1">
      <c r="A33" s="91" t="s">
        <v>184</v>
      </c>
      <c r="B33" s="91" t="s">
        <v>233</v>
      </c>
      <c r="C33" s="91" t="s">
        <v>234</v>
      </c>
      <c r="D33" s="91" t="s">
        <v>102</v>
      </c>
      <c r="E33" s="91" t="s">
        <v>187</v>
      </c>
      <c r="F33" s="91" t="s">
        <v>235</v>
      </c>
      <c r="G33" s="91" t="s">
        <v>236</v>
      </c>
      <c r="H33" s="16">
        <v>30000</v>
      </c>
      <c r="I33" s="16">
        <v>30000</v>
      </c>
      <c r="J33" s="16"/>
      <c r="K33" s="16"/>
      <c r="L33" s="16"/>
      <c r="M33" s="16">
        <v>30000</v>
      </c>
      <c r="N33" s="16"/>
      <c r="O33" s="16"/>
      <c r="P33" s="16"/>
      <c r="Q33" s="16"/>
      <c r="R33" s="16"/>
      <c r="S33" s="16"/>
      <c r="T33" s="16"/>
      <c r="U33" s="16"/>
      <c r="V33" s="16"/>
      <c r="W33" s="16"/>
      <c r="X33" s="16"/>
    </row>
    <row r="34" spans="1:24" ht="27.75" customHeight="1">
      <c r="A34" s="91" t="s">
        <v>184</v>
      </c>
      <c r="B34" s="91" t="s">
        <v>237</v>
      </c>
      <c r="C34" s="91" t="s">
        <v>238</v>
      </c>
      <c r="D34" s="91" t="s">
        <v>102</v>
      </c>
      <c r="E34" s="91" t="s">
        <v>187</v>
      </c>
      <c r="F34" s="91" t="s">
        <v>239</v>
      </c>
      <c r="G34" s="91" t="s">
        <v>240</v>
      </c>
      <c r="H34" s="16">
        <v>65297</v>
      </c>
      <c r="I34" s="16">
        <v>65297</v>
      </c>
      <c r="J34" s="16"/>
      <c r="K34" s="16"/>
      <c r="L34" s="16"/>
      <c r="M34" s="16">
        <v>65297</v>
      </c>
      <c r="N34" s="16"/>
      <c r="O34" s="16"/>
      <c r="P34" s="16"/>
      <c r="Q34" s="16"/>
      <c r="R34" s="16"/>
      <c r="S34" s="16"/>
      <c r="T34" s="16"/>
      <c r="U34" s="16"/>
      <c r="V34" s="16"/>
      <c r="W34" s="16"/>
      <c r="X34" s="16"/>
    </row>
    <row r="35" spans="1:24" ht="27.75" customHeight="1">
      <c r="A35" s="91" t="s">
        <v>184</v>
      </c>
      <c r="B35" s="91" t="s">
        <v>237</v>
      </c>
      <c r="C35" s="91" t="s">
        <v>238</v>
      </c>
      <c r="D35" s="91" t="s">
        <v>102</v>
      </c>
      <c r="E35" s="91" t="s">
        <v>187</v>
      </c>
      <c r="F35" s="91" t="s">
        <v>241</v>
      </c>
      <c r="G35" s="91" t="s">
        <v>242</v>
      </c>
      <c r="H35" s="16">
        <v>800</v>
      </c>
      <c r="I35" s="16">
        <v>800</v>
      </c>
      <c r="J35" s="16"/>
      <c r="K35" s="16"/>
      <c r="L35" s="16"/>
      <c r="M35" s="16">
        <v>800</v>
      </c>
      <c r="N35" s="16"/>
      <c r="O35" s="16"/>
      <c r="P35" s="16"/>
      <c r="Q35" s="16"/>
      <c r="R35" s="16"/>
      <c r="S35" s="16"/>
      <c r="T35" s="16"/>
      <c r="U35" s="16"/>
      <c r="V35" s="16"/>
      <c r="W35" s="16"/>
      <c r="X35" s="16"/>
    </row>
    <row r="36" spans="1:24" ht="27.75" customHeight="1">
      <c r="A36" s="91" t="s">
        <v>184</v>
      </c>
      <c r="B36" s="91" t="s">
        <v>237</v>
      </c>
      <c r="C36" s="91" t="s">
        <v>238</v>
      </c>
      <c r="D36" s="91" t="s">
        <v>102</v>
      </c>
      <c r="E36" s="91" t="s">
        <v>187</v>
      </c>
      <c r="F36" s="91" t="s">
        <v>243</v>
      </c>
      <c r="G36" s="91" t="s">
        <v>244</v>
      </c>
      <c r="H36" s="16">
        <v>3000</v>
      </c>
      <c r="I36" s="16">
        <v>3000</v>
      </c>
      <c r="J36" s="16"/>
      <c r="K36" s="16"/>
      <c r="L36" s="16"/>
      <c r="M36" s="16">
        <v>3000</v>
      </c>
      <c r="N36" s="16"/>
      <c r="O36" s="16"/>
      <c r="P36" s="16"/>
      <c r="Q36" s="16"/>
      <c r="R36" s="16"/>
      <c r="S36" s="16"/>
      <c r="T36" s="16"/>
      <c r="U36" s="16"/>
      <c r="V36" s="16"/>
      <c r="W36" s="16"/>
      <c r="X36" s="16"/>
    </row>
    <row r="37" spans="1:24" ht="27.75" customHeight="1">
      <c r="A37" s="91" t="s">
        <v>184</v>
      </c>
      <c r="B37" s="91" t="s">
        <v>237</v>
      </c>
      <c r="C37" s="91" t="s">
        <v>238</v>
      </c>
      <c r="D37" s="91" t="s">
        <v>102</v>
      </c>
      <c r="E37" s="91" t="s">
        <v>187</v>
      </c>
      <c r="F37" s="91" t="s">
        <v>245</v>
      </c>
      <c r="G37" s="91" t="s">
        <v>246</v>
      </c>
      <c r="H37" s="16">
        <v>6000</v>
      </c>
      <c r="I37" s="16">
        <v>6000</v>
      </c>
      <c r="J37" s="16"/>
      <c r="K37" s="16"/>
      <c r="L37" s="16"/>
      <c r="M37" s="16">
        <v>6000</v>
      </c>
      <c r="N37" s="16"/>
      <c r="O37" s="16"/>
      <c r="P37" s="16"/>
      <c r="Q37" s="16"/>
      <c r="R37" s="16"/>
      <c r="S37" s="16"/>
      <c r="T37" s="16"/>
      <c r="U37" s="16"/>
      <c r="V37" s="16"/>
      <c r="W37" s="16"/>
      <c r="X37" s="16"/>
    </row>
    <row r="38" spans="1:24" ht="27.75" customHeight="1">
      <c r="A38" s="91" t="s">
        <v>184</v>
      </c>
      <c r="B38" s="91" t="s">
        <v>237</v>
      </c>
      <c r="C38" s="91" t="s">
        <v>238</v>
      </c>
      <c r="D38" s="91" t="s">
        <v>102</v>
      </c>
      <c r="E38" s="91" t="s">
        <v>187</v>
      </c>
      <c r="F38" s="91" t="s">
        <v>247</v>
      </c>
      <c r="G38" s="91" t="s">
        <v>248</v>
      </c>
      <c r="H38" s="16">
        <v>3000</v>
      </c>
      <c r="I38" s="16">
        <v>3000</v>
      </c>
      <c r="J38" s="16"/>
      <c r="K38" s="16"/>
      <c r="L38" s="16"/>
      <c r="M38" s="16">
        <v>3000</v>
      </c>
      <c r="N38" s="16"/>
      <c r="O38" s="16"/>
      <c r="P38" s="16"/>
      <c r="Q38" s="16"/>
      <c r="R38" s="16"/>
      <c r="S38" s="16"/>
      <c r="T38" s="16"/>
      <c r="U38" s="16"/>
      <c r="V38" s="16"/>
      <c r="W38" s="16"/>
      <c r="X38" s="16"/>
    </row>
    <row r="39" spans="1:24" ht="27.75" customHeight="1">
      <c r="A39" s="91" t="s">
        <v>184</v>
      </c>
      <c r="B39" s="91" t="s">
        <v>237</v>
      </c>
      <c r="C39" s="91" t="s">
        <v>238</v>
      </c>
      <c r="D39" s="91" t="s">
        <v>102</v>
      </c>
      <c r="E39" s="91" t="s">
        <v>187</v>
      </c>
      <c r="F39" s="91" t="s">
        <v>249</v>
      </c>
      <c r="G39" s="91" t="s">
        <v>250</v>
      </c>
      <c r="H39" s="16">
        <v>90000</v>
      </c>
      <c r="I39" s="16">
        <v>90000</v>
      </c>
      <c r="J39" s="16"/>
      <c r="K39" s="16"/>
      <c r="L39" s="16"/>
      <c r="M39" s="16">
        <v>90000</v>
      </c>
      <c r="N39" s="16"/>
      <c r="O39" s="16"/>
      <c r="P39" s="16"/>
      <c r="Q39" s="16"/>
      <c r="R39" s="16"/>
      <c r="S39" s="16"/>
      <c r="T39" s="16"/>
      <c r="U39" s="16"/>
      <c r="V39" s="16"/>
      <c r="W39" s="16"/>
      <c r="X39" s="16"/>
    </row>
    <row r="40" spans="1:24" ht="27.75" customHeight="1">
      <c r="A40" s="91" t="s">
        <v>184</v>
      </c>
      <c r="B40" s="91" t="s">
        <v>237</v>
      </c>
      <c r="C40" s="91" t="s">
        <v>238</v>
      </c>
      <c r="D40" s="91" t="s">
        <v>102</v>
      </c>
      <c r="E40" s="91" t="s">
        <v>187</v>
      </c>
      <c r="F40" s="91" t="s">
        <v>251</v>
      </c>
      <c r="G40" s="91" t="s">
        <v>252</v>
      </c>
      <c r="H40" s="16">
        <v>7000</v>
      </c>
      <c r="I40" s="16">
        <v>7000</v>
      </c>
      <c r="J40" s="16"/>
      <c r="K40" s="16"/>
      <c r="L40" s="16"/>
      <c r="M40" s="16">
        <v>7000</v>
      </c>
      <c r="N40" s="16"/>
      <c r="O40" s="16"/>
      <c r="P40" s="16"/>
      <c r="Q40" s="16"/>
      <c r="R40" s="16"/>
      <c r="S40" s="16"/>
      <c r="T40" s="16"/>
      <c r="U40" s="16"/>
      <c r="V40" s="16"/>
      <c r="W40" s="16"/>
      <c r="X40" s="16"/>
    </row>
    <row r="41" spans="1:24" ht="27.75" customHeight="1">
      <c r="A41" s="91" t="s">
        <v>184</v>
      </c>
      <c r="B41" s="91" t="s">
        <v>237</v>
      </c>
      <c r="C41" s="91" t="s">
        <v>238</v>
      </c>
      <c r="D41" s="91" t="s">
        <v>102</v>
      </c>
      <c r="E41" s="91" t="s">
        <v>187</v>
      </c>
      <c r="F41" s="91" t="s">
        <v>253</v>
      </c>
      <c r="G41" s="91" t="s">
        <v>254</v>
      </c>
      <c r="H41" s="16">
        <v>15000</v>
      </c>
      <c r="I41" s="16">
        <v>15000</v>
      </c>
      <c r="J41" s="16"/>
      <c r="K41" s="16"/>
      <c r="L41" s="16"/>
      <c r="M41" s="16">
        <v>15000</v>
      </c>
      <c r="N41" s="16"/>
      <c r="O41" s="16"/>
      <c r="P41" s="16"/>
      <c r="Q41" s="16"/>
      <c r="R41" s="16"/>
      <c r="S41" s="16"/>
      <c r="T41" s="16"/>
      <c r="U41" s="16"/>
      <c r="V41" s="16"/>
      <c r="W41" s="16"/>
      <c r="X41" s="16"/>
    </row>
    <row r="42" spans="1:24" ht="27.75" customHeight="1">
      <c r="A42" s="91" t="s">
        <v>184</v>
      </c>
      <c r="B42" s="91" t="s">
        <v>237</v>
      </c>
      <c r="C42" s="91" t="s">
        <v>238</v>
      </c>
      <c r="D42" s="91" t="s">
        <v>102</v>
      </c>
      <c r="E42" s="91" t="s">
        <v>187</v>
      </c>
      <c r="F42" s="91" t="s">
        <v>255</v>
      </c>
      <c r="G42" s="91" t="s">
        <v>256</v>
      </c>
      <c r="H42" s="16">
        <v>3000</v>
      </c>
      <c r="I42" s="16">
        <v>3000</v>
      </c>
      <c r="J42" s="16"/>
      <c r="K42" s="16"/>
      <c r="L42" s="16"/>
      <c r="M42" s="16">
        <v>3000</v>
      </c>
      <c r="N42" s="16"/>
      <c r="O42" s="16"/>
      <c r="P42" s="16"/>
      <c r="Q42" s="16"/>
      <c r="R42" s="16"/>
      <c r="S42" s="16"/>
      <c r="T42" s="16"/>
      <c r="U42" s="16"/>
      <c r="V42" s="16"/>
      <c r="W42" s="16"/>
      <c r="X42" s="16"/>
    </row>
    <row r="43" spans="1:24" ht="27.75" customHeight="1">
      <c r="A43" s="91" t="s">
        <v>184</v>
      </c>
      <c r="B43" s="91" t="s">
        <v>257</v>
      </c>
      <c r="C43" s="91" t="s">
        <v>161</v>
      </c>
      <c r="D43" s="91" t="s">
        <v>102</v>
      </c>
      <c r="E43" s="91" t="s">
        <v>187</v>
      </c>
      <c r="F43" s="91" t="s">
        <v>258</v>
      </c>
      <c r="G43" s="91" t="s">
        <v>161</v>
      </c>
      <c r="H43" s="16">
        <v>20300</v>
      </c>
      <c r="I43" s="16">
        <v>20300</v>
      </c>
      <c r="J43" s="16"/>
      <c r="K43" s="16"/>
      <c r="L43" s="16"/>
      <c r="M43" s="16">
        <v>20300</v>
      </c>
      <c r="N43" s="16"/>
      <c r="O43" s="16"/>
      <c r="P43" s="16"/>
      <c r="Q43" s="16"/>
      <c r="R43" s="16"/>
      <c r="S43" s="16"/>
      <c r="T43" s="16"/>
      <c r="U43" s="16"/>
      <c r="V43" s="16"/>
      <c r="W43" s="16"/>
      <c r="X43" s="16"/>
    </row>
    <row r="44" spans="1:24" ht="27.75" customHeight="1">
      <c r="A44" s="91" t="s">
        <v>184</v>
      </c>
      <c r="B44" s="91" t="s">
        <v>237</v>
      </c>
      <c r="C44" s="91" t="s">
        <v>238</v>
      </c>
      <c r="D44" s="91" t="s">
        <v>102</v>
      </c>
      <c r="E44" s="91" t="s">
        <v>187</v>
      </c>
      <c r="F44" s="91" t="s">
        <v>259</v>
      </c>
      <c r="G44" s="91" t="s">
        <v>260</v>
      </c>
      <c r="H44" s="16">
        <v>25000</v>
      </c>
      <c r="I44" s="16">
        <v>25000</v>
      </c>
      <c r="J44" s="16"/>
      <c r="K44" s="16"/>
      <c r="L44" s="16"/>
      <c r="M44" s="16">
        <v>25000</v>
      </c>
      <c r="N44" s="16"/>
      <c r="O44" s="16"/>
      <c r="P44" s="16"/>
      <c r="Q44" s="16"/>
      <c r="R44" s="16"/>
      <c r="S44" s="16"/>
      <c r="T44" s="16"/>
      <c r="U44" s="16"/>
      <c r="V44" s="16"/>
      <c r="W44" s="16"/>
      <c r="X44" s="16"/>
    </row>
    <row r="45" spans="1:24" ht="27.75" customHeight="1">
      <c r="A45" s="91" t="s">
        <v>184</v>
      </c>
      <c r="B45" s="91" t="s">
        <v>237</v>
      </c>
      <c r="C45" s="91" t="s">
        <v>238</v>
      </c>
      <c r="D45" s="91" t="s">
        <v>102</v>
      </c>
      <c r="E45" s="91" t="s">
        <v>187</v>
      </c>
      <c r="F45" s="91" t="s">
        <v>261</v>
      </c>
      <c r="G45" s="91" t="s">
        <v>262</v>
      </c>
      <c r="H45" s="16">
        <v>2000</v>
      </c>
      <c r="I45" s="16">
        <v>2000</v>
      </c>
      <c r="J45" s="16"/>
      <c r="K45" s="16"/>
      <c r="L45" s="16"/>
      <c r="M45" s="16">
        <v>2000</v>
      </c>
      <c r="N45" s="16"/>
      <c r="O45" s="16"/>
      <c r="P45" s="16"/>
      <c r="Q45" s="16"/>
      <c r="R45" s="16"/>
      <c r="S45" s="16"/>
      <c r="T45" s="16"/>
      <c r="U45" s="16"/>
      <c r="V45" s="16"/>
      <c r="W45" s="16"/>
      <c r="X45" s="16"/>
    </row>
    <row r="46" spans="1:24" ht="27.75" customHeight="1">
      <c r="A46" s="91" t="s">
        <v>184</v>
      </c>
      <c r="B46" s="91" t="s">
        <v>227</v>
      </c>
      <c r="C46" s="91" t="s">
        <v>228</v>
      </c>
      <c r="D46" s="91" t="s">
        <v>102</v>
      </c>
      <c r="E46" s="91" t="s">
        <v>187</v>
      </c>
      <c r="F46" s="91" t="s">
        <v>229</v>
      </c>
      <c r="G46" s="91" t="s">
        <v>228</v>
      </c>
      <c r="H46" s="16">
        <v>12717</v>
      </c>
      <c r="I46" s="16">
        <v>12717</v>
      </c>
      <c r="J46" s="16"/>
      <c r="K46" s="16"/>
      <c r="L46" s="16"/>
      <c r="M46" s="16">
        <v>12717</v>
      </c>
      <c r="N46" s="16"/>
      <c r="O46" s="16"/>
      <c r="P46" s="16"/>
      <c r="Q46" s="16"/>
      <c r="R46" s="16"/>
      <c r="S46" s="16"/>
      <c r="T46" s="16"/>
      <c r="U46" s="16"/>
      <c r="V46" s="16"/>
      <c r="W46" s="16"/>
      <c r="X46" s="16"/>
    </row>
    <row r="47" spans="1:24" ht="27.75" customHeight="1">
      <c r="A47" s="91" t="s">
        <v>184</v>
      </c>
      <c r="B47" s="91" t="s">
        <v>237</v>
      </c>
      <c r="C47" s="91" t="s">
        <v>238</v>
      </c>
      <c r="D47" s="91" t="s">
        <v>102</v>
      </c>
      <c r="E47" s="91" t="s">
        <v>187</v>
      </c>
      <c r="F47" s="91" t="s">
        <v>232</v>
      </c>
      <c r="G47" s="91" t="s">
        <v>231</v>
      </c>
      <c r="H47" s="16">
        <v>750</v>
      </c>
      <c r="I47" s="16">
        <v>750</v>
      </c>
      <c r="J47" s="16"/>
      <c r="K47" s="16"/>
      <c r="L47" s="16"/>
      <c r="M47" s="16">
        <v>750</v>
      </c>
      <c r="N47" s="16"/>
      <c r="O47" s="16"/>
      <c r="P47" s="16"/>
      <c r="Q47" s="16"/>
      <c r="R47" s="16"/>
      <c r="S47" s="16"/>
      <c r="T47" s="16"/>
      <c r="U47" s="16"/>
      <c r="V47" s="16"/>
      <c r="W47" s="16"/>
      <c r="X47" s="16"/>
    </row>
    <row r="48" spans="1:24" ht="27.75" customHeight="1">
      <c r="A48" s="91" t="s">
        <v>184</v>
      </c>
      <c r="B48" s="91" t="s">
        <v>263</v>
      </c>
      <c r="C48" s="91" t="s">
        <v>264</v>
      </c>
      <c r="D48" s="91" t="s">
        <v>102</v>
      </c>
      <c r="E48" s="91" t="s">
        <v>187</v>
      </c>
      <c r="F48" s="91" t="s">
        <v>235</v>
      </c>
      <c r="G48" s="91" t="s">
        <v>236</v>
      </c>
      <c r="H48" s="16">
        <v>12000</v>
      </c>
      <c r="I48" s="16">
        <v>12000</v>
      </c>
      <c r="J48" s="16"/>
      <c r="K48" s="16"/>
      <c r="L48" s="16"/>
      <c r="M48" s="16">
        <v>12000</v>
      </c>
      <c r="N48" s="16"/>
      <c r="O48" s="16"/>
      <c r="P48" s="16"/>
      <c r="Q48" s="16"/>
      <c r="R48" s="16"/>
      <c r="S48" s="16"/>
      <c r="T48" s="16"/>
      <c r="U48" s="16"/>
      <c r="V48" s="16"/>
      <c r="W48" s="16"/>
      <c r="X48" s="16"/>
    </row>
    <row r="49" spans="1:24" ht="27.75" customHeight="1">
      <c r="A49" s="91" t="s">
        <v>184</v>
      </c>
      <c r="B49" s="91" t="s">
        <v>265</v>
      </c>
      <c r="C49" s="91" t="s">
        <v>266</v>
      </c>
      <c r="D49" s="91" t="s">
        <v>102</v>
      </c>
      <c r="E49" s="91" t="s">
        <v>187</v>
      </c>
      <c r="F49" s="91" t="s">
        <v>194</v>
      </c>
      <c r="G49" s="91" t="s">
        <v>195</v>
      </c>
      <c r="H49" s="16">
        <v>12000</v>
      </c>
      <c r="I49" s="16">
        <v>12000</v>
      </c>
      <c r="J49" s="16"/>
      <c r="K49" s="16"/>
      <c r="L49" s="16"/>
      <c r="M49" s="16">
        <v>12000</v>
      </c>
      <c r="N49" s="16"/>
      <c r="O49" s="16"/>
      <c r="P49" s="16"/>
      <c r="Q49" s="16"/>
      <c r="R49" s="16"/>
      <c r="S49" s="16"/>
      <c r="T49" s="16"/>
      <c r="U49" s="16"/>
      <c r="V49" s="16"/>
      <c r="W49" s="16"/>
      <c r="X49" s="16"/>
    </row>
    <row r="50" spans="1:24" ht="27.75" customHeight="1">
      <c r="A50" s="91" t="s">
        <v>184</v>
      </c>
      <c r="B50" s="91" t="s">
        <v>267</v>
      </c>
      <c r="C50" s="91" t="s">
        <v>268</v>
      </c>
      <c r="D50" s="91" t="s">
        <v>102</v>
      </c>
      <c r="E50" s="91" t="s">
        <v>187</v>
      </c>
      <c r="F50" s="91" t="s">
        <v>218</v>
      </c>
      <c r="G50" s="91" t="s">
        <v>219</v>
      </c>
      <c r="H50" s="16">
        <v>1100</v>
      </c>
      <c r="I50" s="16">
        <v>1100</v>
      </c>
      <c r="J50" s="16"/>
      <c r="K50" s="16"/>
      <c r="L50" s="16"/>
      <c r="M50" s="16">
        <v>1100</v>
      </c>
      <c r="N50" s="16"/>
      <c r="O50" s="16"/>
      <c r="P50" s="16"/>
      <c r="Q50" s="16"/>
      <c r="R50" s="16"/>
      <c r="S50" s="16"/>
      <c r="T50" s="16"/>
      <c r="U50" s="16"/>
      <c r="V50" s="16"/>
      <c r="W50" s="16"/>
      <c r="X50" s="16"/>
    </row>
    <row r="51" spans="1:24" ht="27.75" customHeight="1">
      <c r="A51" s="91" t="s">
        <v>184</v>
      </c>
      <c r="B51" s="91" t="s">
        <v>269</v>
      </c>
      <c r="C51" s="91" t="s">
        <v>270</v>
      </c>
      <c r="D51" s="91" t="s">
        <v>102</v>
      </c>
      <c r="E51" s="91" t="s">
        <v>187</v>
      </c>
      <c r="F51" s="91" t="s">
        <v>271</v>
      </c>
      <c r="G51" s="91" t="s">
        <v>272</v>
      </c>
      <c r="H51" s="16">
        <v>19440</v>
      </c>
      <c r="I51" s="16">
        <v>19440</v>
      </c>
      <c r="J51" s="16"/>
      <c r="K51" s="16"/>
      <c r="L51" s="16"/>
      <c r="M51" s="16">
        <v>19440</v>
      </c>
      <c r="N51" s="16"/>
      <c r="O51" s="16"/>
      <c r="P51" s="16"/>
      <c r="Q51" s="16"/>
      <c r="R51" s="16"/>
      <c r="S51" s="16"/>
      <c r="T51" s="16"/>
      <c r="U51" s="16"/>
      <c r="V51" s="16"/>
      <c r="W51" s="16"/>
      <c r="X51" s="16"/>
    </row>
    <row r="52" spans="1:24" ht="27.75" customHeight="1">
      <c r="A52" s="91" t="s">
        <v>184</v>
      </c>
      <c r="B52" s="91" t="s">
        <v>273</v>
      </c>
      <c r="C52" s="91" t="s">
        <v>274</v>
      </c>
      <c r="D52" s="91" t="s">
        <v>102</v>
      </c>
      <c r="E52" s="91" t="s">
        <v>187</v>
      </c>
      <c r="F52" s="91" t="s">
        <v>271</v>
      </c>
      <c r="G52" s="91" t="s">
        <v>272</v>
      </c>
      <c r="H52" s="16">
        <v>194400</v>
      </c>
      <c r="I52" s="16">
        <v>194400</v>
      </c>
      <c r="J52" s="16"/>
      <c r="K52" s="16"/>
      <c r="L52" s="16"/>
      <c r="M52" s="16">
        <v>194400</v>
      </c>
      <c r="N52" s="16"/>
      <c r="O52" s="16"/>
      <c r="P52" s="16"/>
      <c r="Q52" s="16"/>
      <c r="R52" s="16"/>
      <c r="S52" s="16"/>
      <c r="T52" s="16"/>
      <c r="U52" s="16"/>
      <c r="V52" s="16"/>
      <c r="W52" s="16"/>
      <c r="X52" s="16"/>
    </row>
    <row r="53" spans="1:24" ht="27.75" customHeight="1">
      <c r="A53" s="91" t="s">
        <v>184</v>
      </c>
      <c r="B53" s="91" t="s">
        <v>275</v>
      </c>
      <c r="C53" s="91" t="s">
        <v>276</v>
      </c>
      <c r="D53" s="91" t="s">
        <v>92</v>
      </c>
      <c r="E53" s="91" t="s">
        <v>277</v>
      </c>
      <c r="F53" s="91" t="s">
        <v>278</v>
      </c>
      <c r="G53" s="91" t="s">
        <v>279</v>
      </c>
      <c r="H53" s="16">
        <v>1200</v>
      </c>
      <c r="I53" s="16">
        <v>1200</v>
      </c>
      <c r="J53" s="16"/>
      <c r="K53" s="16"/>
      <c r="L53" s="16"/>
      <c r="M53" s="16">
        <v>1200</v>
      </c>
      <c r="N53" s="16"/>
      <c r="O53" s="16"/>
      <c r="P53" s="16"/>
      <c r="Q53" s="16"/>
      <c r="R53" s="16"/>
      <c r="S53" s="16"/>
      <c r="T53" s="16"/>
      <c r="U53" s="16"/>
      <c r="V53" s="16"/>
      <c r="W53" s="16"/>
      <c r="X53" s="16"/>
    </row>
    <row r="54" spans="1:24" ht="27.75" customHeight="1">
      <c r="A54" s="91" t="s">
        <v>184</v>
      </c>
      <c r="B54" s="91" t="s">
        <v>280</v>
      </c>
      <c r="C54" s="91" t="s">
        <v>281</v>
      </c>
      <c r="D54" s="91" t="s">
        <v>92</v>
      </c>
      <c r="E54" s="91" t="s">
        <v>277</v>
      </c>
      <c r="F54" s="91" t="s">
        <v>282</v>
      </c>
      <c r="G54" s="91" t="s">
        <v>283</v>
      </c>
      <c r="H54" s="16">
        <v>44539.8</v>
      </c>
      <c r="I54" s="16">
        <v>44539.8</v>
      </c>
      <c r="J54" s="16"/>
      <c r="K54" s="16"/>
      <c r="L54" s="16"/>
      <c r="M54" s="16">
        <v>44539.8</v>
      </c>
      <c r="N54" s="16"/>
      <c r="O54" s="16"/>
      <c r="P54" s="16"/>
      <c r="Q54" s="16"/>
      <c r="R54" s="16"/>
      <c r="S54" s="16"/>
      <c r="T54" s="16"/>
      <c r="U54" s="16"/>
      <c r="V54" s="16"/>
      <c r="W54" s="16"/>
      <c r="X54" s="16"/>
    </row>
    <row r="55" spans="1:24" ht="17.25" customHeight="1">
      <c r="A55" s="216" t="s">
        <v>134</v>
      </c>
      <c r="B55" s="217"/>
      <c r="C55" s="217"/>
      <c r="D55" s="217"/>
      <c r="E55" s="217"/>
      <c r="F55" s="217"/>
      <c r="G55" s="218"/>
      <c r="H55" s="16">
        <v>5497754.3600000003</v>
      </c>
      <c r="I55" s="16">
        <v>5497754.3600000003</v>
      </c>
      <c r="J55" s="16"/>
      <c r="K55" s="16"/>
      <c r="L55" s="16"/>
      <c r="M55" s="16">
        <v>5497754.3600000003</v>
      </c>
      <c r="N55" s="16"/>
      <c r="O55" s="16"/>
      <c r="P55" s="16"/>
      <c r="Q55" s="16"/>
      <c r="R55" s="16"/>
      <c r="S55" s="16"/>
      <c r="T55" s="16"/>
      <c r="U55" s="16"/>
      <c r="V55" s="16"/>
      <c r="W55" s="16"/>
      <c r="X55" s="16"/>
    </row>
  </sheetData>
  <mergeCells count="30">
    <mergeCell ref="A2:X2"/>
    <mergeCell ref="A3:G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U6:U7"/>
    <mergeCell ref="V6:V7"/>
    <mergeCell ref="W6:W7"/>
    <mergeCell ref="X6:X7"/>
    <mergeCell ref="P6:P7"/>
    <mergeCell ref="Q6:Q7"/>
    <mergeCell ref="R5:R7"/>
    <mergeCell ref="S6:S7"/>
    <mergeCell ref="T6:T7"/>
  </mergeCells>
  <phoneticPr fontId="0"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134"/>
  <sheetViews>
    <sheetView workbookViewId="0">
      <selection activeCell="M19" sqref="M19"/>
    </sheetView>
  </sheetViews>
  <sheetFormatPr defaultColWidth="10.6640625" defaultRowHeight="14.25" customHeight="1"/>
  <cols>
    <col min="1" max="1" width="16.1640625" style="19" customWidth="1"/>
    <col min="2" max="2" width="23.5" style="19" customWidth="1"/>
    <col min="3" max="3" width="38.33203125" style="19" customWidth="1"/>
    <col min="4" max="4" width="29.5" style="19" customWidth="1"/>
    <col min="5" max="5" width="13" style="19" customWidth="1"/>
    <col min="6" max="6" width="22" style="19" customWidth="1"/>
    <col min="7" max="7" width="11.5" style="19" customWidth="1"/>
    <col min="8" max="8" width="20.6640625" style="19" customWidth="1"/>
    <col min="9" max="9" width="14.6640625" style="19" customWidth="1"/>
    <col min="10" max="10" width="14.83203125" style="19" customWidth="1"/>
    <col min="11" max="11" width="13.5" style="19" customWidth="1"/>
    <col min="12" max="14" width="14.33203125" style="19" customWidth="1"/>
    <col min="15" max="15" width="14.83203125" style="19" customWidth="1"/>
    <col min="16" max="17" width="13" style="19" customWidth="1"/>
    <col min="18" max="18" width="12.5" style="19" customWidth="1"/>
    <col min="19" max="19" width="12" style="19" customWidth="1"/>
    <col min="20" max="21" width="13.83203125" style="19" customWidth="1"/>
    <col min="22" max="22" width="13.5" style="19" customWidth="1"/>
    <col min="23" max="23" width="12" style="19" customWidth="1"/>
    <col min="24" max="24" width="10.6640625" style="19" customWidth="1"/>
    <col min="25" max="16384" width="10.6640625" style="19"/>
  </cols>
  <sheetData>
    <row r="1" spans="1:23" ht="13.5" customHeight="1">
      <c r="B1" s="88"/>
      <c r="E1" s="89"/>
      <c r="F1" s="89"/>
      <c r="G1" s="89"/>
      <c r="H1" s="89"/>
      <c r="I1" s="20"/>
      <c r="J1" s="20"/>
      <c r="K1" s="20"/>
      <c r="L1" s="20"/>
      <c r="M1" s="20"/>
      <c r="N1" s="20"/>
      <c r="O1" s="20"/>
      <c r="P1" s="20"/>
      <c r="Q1" s="20"/>
      <c r="U1" s="88"/>
      <c r="W1" s="33" t="s">
        <v>284</v>
      </c>
    </row>
    <row r="2" spans="1:23" ht="45" customHeight="1">
      <c r="A2" s="175" t="s">
        <v>285</v>
      </c>
      <c r="B2" s="175"/>
      <c r="C2" s="175"/>
      <c r="D2" s="175"/>
      <c r="E2" s="175"/>
      <c r="F2" s="175"/>
      <c r="G2" s="175"/>
      <c r="H2" s="175"/>
      <c r="I2" s="175"/>
      <c r="J2" s="175"/>
      <c r="K2" s="175"/>
      <c r="L2" s="175"/>
      <c r="M2" s="175"/>
      <c r="N2" s="175"/>
      <c r="O2" s="175"/>
      <c r="P2" s="175"/>
      <c r="Q2" s="175"/>
      <c r="R2" s="175"/>
      <c r="S2" s="175"/>
      <c r="T2" s="175"/>
      <c r="U2" s="175"/>
      <c r="V2" s="175"/>
      <c r="W2" s="175"/>
    </row>
    <row r="3" spans="1:23" ht="13.5" customHeight="1">
      <c r="A3" s="195" t="s">
        <v>1</v>
      </c>
      <c r="B3" s="231"/>
      <c r="C3" s="231"/>
      <c r="D3" s="231"/>
      <c r="E3" s="231"/>
      <c r="F3" s="231"/>
      <c r="G3" s="231"/>
      <c r="H3" s="231"/>
      <c r="I3" s="93"/>
      <c r="J3" s="93"/>
      <c r="K3" s="93"/>
      <c r="L3" s="93"/>
      <c r="M3" s="93"/>
      <c r="N3" s="93"/>
      <c r="O3" s="93"/>
      <c r="P3" s="93"/>
      <c r="Q3" s="93"/>
      <c r="U3" s="88"/>
      <c r="W3" s="79" t="s">
        <v>157</v>
      </c>
    </row>
    <row r="4" spans="1:23" ht="21.75" customHeight="1">
      <c r="A4" s="211" t="s">
        <v>286</v>
      </c>
      <c r="B4" s="192" t="s">
        <v>167</v>
      </c>
      <c r="C4" s="211" t="s">
        <v>168</v>
      </c>
      <c r="D4" s="211" t="s">
        <v>166</v>
      </c>
      <c r="E4" s="192" t="s">
        <v>169</v>
      </c>
      <c r="F4" s="192" t="s">
        <v>170</v>
      </c>
      <c r="G4" s="192" t="s">
        <v>287</v>
      </c>
      <c r="H4" s="192" t="s">
        <v>288</v>
      </c>
      <c r="I4" s="156" t="s">
        <v>60</v>
      </c>
      <c r="J4" s="154" t="s">
        <v>289</v>
      </c>
      <c r="K4" s="187"/>
      <c r="L4" s="187"/>
      <c r="M4" s="155"/>
      <c r="N4" s="154" t="s">
        <v>175</v>
      </c>
      <c r="O4" s="187"/>
      <c r="P4" s="155"/>
      <c r="Q4" s="192" t="s">
        <v>66</v>
      </c>
      <c r="R4" s="154" t="s">
        <v>67</v>
      </c>
      <c r="S4" s="187"/>
      <c r="T4" s="187"/>
      <c r="U4" s="187"/>
      <c r="V4" s="187"/>
      <c r="W4" s="155"/>
    </row>
    <row r="5" spans="1:23" ht="21.75" customHeight="1">
      <c r="A5" s="219"/>
      <c r="B5" s="213"/>
      <c r="C5" s="219"/>
      <c r="D5" s="219"/>
      <c r="E5" s="230"/>
      <c r="F5" s="230"/>
      <c r="G5" s="230"/>
      <c r="H5" s="230"/>
      <c r="I5" s="213"/>
      <c r="J5" s="225" t="s">
        <v>63</v>
      </c>
      <c r="K5" s="206"/>
      <c r="L5" s="192" t="s">
        <v>64</v>
      </c>
      <c r="M5" s="192" t="s">
        <v>65</v>
      </c>
      <c r="N5" s="192" t="s">
        <v>63</v>
      </c>
      <c r="O5" s="192" t="s">
        <v>64</v>
      </c>
      <c r="P5" s="192" t="s">
        <v>65</v>
      </c>
      <c r="Q5" s="230"/>
      <c r="R5" s="192" t="s">
        <v>62</v>
      </c>
      <c r="S5" s="192" t="s">
        <v>68</v>
      </c>
      <c r="T5" s="192" t="s">
        <v>182</v>
      </c>
      <c r="U5" s="192" t="s">
        <v>70</v>
      </c>
      <c r="V5" s="192" t="s">
        <v>71</v>
      </c>
      <c r="W5" s="192" t="s">
        <v>72</v>
      </c>
    </row>
    <row r="6" spans="1:23" ht="21" customHeight="1">
      <c r="A6" s="213"/>
      <c r="B6" s="213"/>
      <c r="C6" s="213"/>
      <c r="D6" s="213"/>
      <c r="E6" s="213"/>
      <c r="F6" s="213"/>
      <c r="G6" s="213"/>
      <c r="H6" s="213"/>
      <c r="I6" s="213"/>
      <c r="J6" s="226" t="s">
        <v>62</v>
      </c>
      <c r="K6" s="159"/>
      <c r="L6" s="213"/>
      <c r="M6" s="213"/>
      <c r="N6" s="213"/>
      <c r="O6" s="213"/>
      <c r="P6" s="213"/>
      <c r="Q6" s="213"/>
      <c r="R6" s="213"/>
      <c r="S6" s="213"/>
      <c r="T6" s="213"/>
      <c r="U6" s="213"/>
      <c r="V6" s="213"/>
      <c r="W6" s="213"/>
    </row>
    <row r="7" spans="1:23" ht="39.75" customHeight="1">
      <c r="A7" s="212"/>
      <c r="B7" s="157"/>
      <c r="C7" s="212"/>
      <c r="D7" s="212"/>
      <c r="E7" s="197"/>
      <c r="F7" s="197"/>
      <c r="G7" s="197"/>
      <c r="H7" s="197"/>
      <c r="I7" s="157"/>
      <c r="J7" s="37" t="s">
        <v>62</v>
      </c>
      <c r="K7" s="37" t="s">
        <v>290</v>
      </c>
      <c r="L7" s="197"/>
      <c r="M7" s="197"/>
      <c r="N7" s="197"/>
      <c r="O7" s="197"/>
      <c r="P7" s="197"/>
      <c r="Q7" s="197"/>
      <c r="R7" s="197"/>
      <c r="S7" s="197"/>
      <c r="T7" s="197"/>
      <c r="U7" s="157"/>
      <c r="V7" s="197"/>
      <c r="W7" s="197"/>
    </row>
    <row r="8" spans="1:23" ht="15" customHeight="1">
      <c r="A8" s="25">
        <v>1</v>
      </c>
      <c r="B8" s="25">
        <v>2</v>
      </c>
      <c r="C8" s="25">
        <v>3</v>
      </c>
      <c r="D8" s="25">
        <v>4</v>
      </c>
      <c r="E8" s="25">
        <v>5</v>
      </c>
      <c r="F8" s="25">
        <v>6</v>
      </c>
      <c r="G8" s="25">
        <v>7</v>
      </c>
      <c r="H8" s="25">
        <v>8</v>
      </c>
      <c r="I8" s="25">
        <v>9</v>
      </c>
      <c r="J8" s="25">
        <v>10</v>
      </c>
      <c r="K8" s="25">
        <v>11</v>
      </c>
      <c r="L8" s="94">
        <v>12</v>
      </c>
      <c r="M8" s="94">
        <v>13</v>
      </c>
      <c r="N8" s="94">
        <v>14</v>
      </c>
      <c r="O8" s="94">
        <v>15</v>
      </c>
      <c r="P8" s="94">
        <v>16</v>
      </c>
      <c r="Q8" s="94">
        <v>17</v>
      </c>
      <c r="R8" s="94">
        <v>18</v>
      </c>
      <c r="S8" s="94">
        <v>19</v>
      </c>
      <c r="T8" s="94">
        <v>20</v>
      </c>
      <c r="U8" s="25">
        <v>21</v>
      </c>
      <c r="V8" s="25">
        <v>22</v>
      </c>
      <c r="W8" s="25">
        <v>23</v>
      </c>
    </row>
    <row r="9" spans="1:23" ht="21.75" customHeight="1">
      <c r="A9" s="90"/>
      <c r="B9" s="90"/>
      <c r="C9" s="91" t="s">
        <v>291</v>
      </c>
      <c r="D9" s="90"/>
      <c r="E9" s="90"/>
      <c r="F9" s="90"/>
      <c r="G9" s="90"/>
      <c r="H9" s="90"/>
      <c r="I9" s="95">
        <v>330000</v>
      </c>
      <c r="J9" s="95">
        <v>330000</v>
      </c>
      <c r="K9" s="95"/>
      <c r="L9" s="95"/>
      <c r="M9" s="95"/>
      <c r="N9" s="16"/>
      <c r="O9" s="16"/>
      <c r="P9" s="96"/>
      <c r="Q9" s="95"/>
      <c r="R9" s="95"/>
      <c r="S9" s="95"/>
      <c r="T9" s="95"/>
      <c r="U9" s="16"/>
      <c r="V9" s="95"/>
      <c r="W9" s="95"/>
    </row>
    <row r="10" spans="1:23" ht="21.75" customHeight="1">
      <c r="A10" s="92" t="s">
        <v>292</v>
      </c>
      <c r="B10" s="92" t="s">
        <v>293</v>
      </c>
      <c r="C10" s="49" t="s">
        <v>291</v>
      </c>
      <c r="D10" s="92" t="s">
        <v>74</v>
      </c>
      <c r="E10" s="92" t="s">
        <v>106</v>
      </c>
      <c r="F10" s="92" t="s">
        <v>294</v>
      </c>
      <c r="G10" s="92" t="s">
        <v>295</v>
      </c>
      <c r="H10" s="92" t="s">
        <v>296</v>
      </c>
      <c r="I10" s="97">
        <v>300000</v>
      </c>
      <c r="J10" s="97">
        <v>300000</v>
      </c>
      <c r="K10" s="97"/>
      <c r="L10" s="97"/>
      <c r="M10" s="97"/>
      <c r="N10" s="13"/>
      <c r="O10" s="13"/>
      <c r="P10" s="98"/>
      <c r="Q10" s="97"/>
      <c r="R10" s="97"/>
      <c r="S10" s="97"/>
      <c r="T10" s="97"/>
      <c r="U10" s="13"/>
      <c r="V10" s="97"/>
      <c r="W10" s="97"/>
    </row>
    <row r="11" spans="1:23" ht="21.75" customHeight="1">
      <c r="A11" s="92" t="s">
        <v>292</v>
      </c>
      <c r="B11" s="92" t="s">
        <v>293</v>
      </c>
      <c r="C11" s="49" t="s">
        <v>291</v>
      </c>
      <c r="D11" s="92" t="s">
        <v>74</v>
      </c>
      <c r="E11" s="92" t="s">
        <v>106</v>
      </c>
      <c r="F11" s="92" t="s">
        <v>294</v>
      </c>
      <c r="G11" s="92" t="s">
        <v>295</v>
      </c>
      <c r="H11" s="92" t="s">
        <v>296</v>
      </c>
      <c r="I11" s="97">
        <v>30000</v>
      </c>
      <c r="J11" s="97">
        <v>30000</v>
      </c>
      <c r="K11" s="97"/>
      <c r="L11" s="97"/>
      <c r="M11" s="97"/>
      <c r="N11" s="13"/>
      <c r="O11" s="13"/>
      <c r="P11" s="29"/>
      <c r="Q11" s="97"/>
      <c r="R11" s="97"/>
      <c r="S11" s="97"/>
      <c r="T11" s="97"/>
      <c r="U11" s="13"/>
      <c r="V11" s="97"/>
      <c r="W11" s="97"/>
    </row>
    <row r="12" spans="1:23" ht="21.75" customHeight="1">
      <c r="A12" s="29"/>
      <c r="B12" s="29"/>
      <c r="C12" s="91" t="s">
        <v>297</v>
      </c>
      <c r="D12" s="29"/>
      <c r="E12" s="29"/>
      <c r="F12" s="29"/>
      <c r="G12" s="29"/>
      <c r="H12" s="29"/>
      <c r="I12" s="95">
        <v>1891000</v>
      </c>
      <c r="J12" s="95">
        <v>1891000</v>
      </c>
      <c r="K12" s="95">
        <v>1891000</v>
      </c>
      <c r="L12" s="95"/>
      <c r="M12" s="95"/>
      <c r="N12" s="16"/>
      <c r="O12" s="16"/>
      <c r="P12" s="29"/>
      <c r="Q12" s="95"/>
      <c r="R12" s="95"/>
      <c r="S12" s="95"/>
      <c r="T12" s="95"/>
      <c r="U12" s="16"/>
      <c r="V12" s="95"/>
      <c r="W12" s="95"/>
    </row>
    <row r="13" spans="1:23" ht="21.75" customHeight="1">
      <c r="A13" s="92" t="s">
        <v>292</v>
      </c>
      <c r="B13" s="92" t="s">
        <v>298</v>
      </c>
      <c r="C13" s="49" t="s">
        <v>297</v>
      </c>
      <c r="D13" s="92" t="s">
        <v>74</v>
      </c>
      <c r="E13" s="92" t="s">
        <v>98</v>
      </c>
      <c r="F13" s="92" t="s">
        <v>299</v>
      </c>
      <c r="G13" s="92" t="s">
        <v>261</v>
      </c>
      <c r="H13" s="92" t="s">
        <v>262</v>
      </c>
      <c r="I13" s="97">
        <v>13000</v>
      </c>
      <c r="J13" s="97">
        <v>13000</v>
      </c>
      <c r="K13" s="97">
        <v>13000</v>
      </c>
      <c r="L13" s="97"/>
      <c r="M13" s="97"/>
      <c r="N13" s="13"/>
      <c r="O13" s="13"/>
      <c r="P13" s="29"/>
      <c r="Q13" s="97"/>
      <c r="R13" s="97"/>
      <c r="S13" s="97"/>
      <c r="T13" s="97"/>
      <c r="U13" s="13"/>
      <c r="V13" s="97"/>
      <c r="W13" s="97"/>
    </row>
    <row r="14" spans="1:23" ht="21.75" customHeight="1">
      <c r="A14" s="92" t="s">
        <v>292</v>
      </c>
      <c r="B14" s="92" t="s">
        <v>298</v>
      </c>
      <c r="C14" s="49" t="s">
        <v>297</v>
      </c>
      <c r="D14" s="92" t="s">
        <v>74</v>
      </c>
      <c r="E14" s="92" t="s">
        <v>98</v>
      </c>
      <c r="F14" s="92" t="s">
        <v>299</v>
      </c>
      <c r="G14" s="92" t="s">
        <v>295</v>
      </c>
      <c r="H14" s="92" t="s">
        <v>296</v>
      </c>
      <c r="I14" s="97">
        <v>1878000</v>
      </c>
      <c r="J14" s="97">
        <v>1878000</v>
      </c>
      <c r="K14" s="97">
        <v>1878000</v>
      </c>
      <c r="L14" s="97"/>
      <c r="M14" s="97"/>
      <c r="N14" s="13"/>
      <c r="O14" s="13"/>
      <c r="P14" s="29"/>
      <c r="Q14" s="97"/>
      <c r="R14" s="97"/>
      <c r="S14" s="97"/>
      <c r="T14" s="97"/>
      <c r="U14" s="13"/>
      <c r="V14" s="97"/>
      <c r="W14" s="97"/>
    </row>
    <row r="15" spans="1:23" ht="25.5" customHeight="1">
      <c r="A15" s="29"/>
      <c r="B15" s="29"/>
      <c r="C15" s="91" t="s">
        <v>300</v>
      </c>
      <c r="D15" s="29"/>
      <c r="E15" s="29"/>
      <c r="F15" s="29"/>
      <c r="G15" s="29"/>
      <c r="H15" s="29"/>
      <c r="I15" s="95">
        <v>477000</v>
      </c>
      <c r="J15" s="95">
        <v>477000</v>
      </c>
      <c r="K15" s="95"/>
      <c r="L15" s="95"/>
      <c r="M15" s="95"/>
      <c r="N15" s="16"/>
      <c r="O15" s="16"/>
      <c r="P15" s="29"/>
      <c r="Q15" s="95"/>
      <c r="R15" s="95"/>
      <c r="S15" s="95"/>
      <c r="T15" s="95"/>
      <c r="U15" s="16"/>
      <c r="V15" s="95"/>
      <c r="W15" s="95"/>
    </row>
    <row r="16" spans="1:23" ht="21.75" customHeight="1">
      <c r="A16" s="92" t="s">
        <v>292</v>
      </c>
      <c r="B16" s="92" t="s">
        <v>301</v>
      </c>
      <c r="C16" s="49" t="s">
        <v>300</v>
      </c>
      <c r="D16" s="92" t="s">
        <v>74</v>
      </c>
      <c r="E16" s="92" t="s">
        <v>112</v>
      </c>
      <c r="F16" s="92" t="s">
        <v>210</v>
      </c>
      <c r="G16" s="92" t="s">
        <v>302</v>
      </c>
      <c r="H16" s="92" t="s">
        <v>303</v>
      </c>
      <c r="I16" s="97">
        <v>477000</v>
      </c>
      <c r="J16" s="97">
        <v>477000</v>
      </c>
      <c r="K16" s="97"/>
      <c r="L16" s="97"/>
      <c r="M16" s="97"/>
      <c r="N16" s="13"/>
      <c r="O16" s="13"/>
      <c r="P16" s="29"/>
      <c r="Q16" s="97"/>
      <c r="R16" s="97"/>
      <c r="S16" s="97"/>
      <c r="T16" s="97"/>
      <c r="U16" s="13"/>
      <c r="V16" s="97"/>
      <c r="W16" s="97"/>
    </row>
    <row r="17" spans="1:23" ht="21.75" customHeight="1">
      <c r="A17" s="29"/>
      <c r="B17" s="29"/>
      <c r="C17" s="91" t="s">
        <v>304</v>
      </c>
      <c r="D17" s="29"/>
      <c r="E17" s="29"/>
      <c r="F17" s="29"/>
      <c r="G17" s="29"/>
      <c r="H17" s="29"/>
      <c r="I17" s="95">
        <v>120000</v>
      </c>
      <c r="J17" s="95">
        <v>120000</v>
      </c>
      <c r="K17" s="95">
        <v>120000</v>
      </c>
      <c r="L17" s="95"/>
      <c r="M17" s="95"/>
      <c r="N17" s="16"/>
      <c r="O17" s="16"/>
      <c r="P17" s="29"/>
      <c r="Q17" s="95"/>
      <c r="R17" s="95"/>
      <c r="S17" s="95"/>
      <c r="T17" s="95"/>
      <c r="U17" s="16"/>
      <c r="V17" s="95"/>
      <c r="W17" s="95"/>
    </row>
    <row r="18" spans="1:23" ht="21.75" customHeight="1">
      <c r="A18" s="92" t="s">
        <v>305</v>
      </c>
      <c r="B18" s="92" t="s">
        <v>306</v>
      </c>
      <c r="C18" s="49" t="s">
        <v>304</v>
      </c>
      <c r="D18" s="92" t="s">
        <v>74</v>
      </c>
      <c r="E18" s="92" t="s">
        <v>130</v>
      </c>
      <c r="F18" s="92" t="s">
        <v>307</v>
      </c>
      <c r="G18" s="92" t="s">
        <v>308</v>
      </c>
      <c r="H18" s="92" t="s">
        <v>86</v>
      </c>
      <c r="I18" s="97">
        <v>30000</v>
      </c>
      <c r="J18" s="97">
        <v>30000</v>
      </c>
      <c r="K18" s="97">
        <v>30000</v>
      </c>
      <c r="L18" s="97"/>
      <c r="M18" s="97"/>
      <c r="N18" s="13"/>
      <c r="O18" s="13"/>
      <c r="P18" s="29"/>
      <c r="Q18" s="97"/>
      <c r="R18" s="97"/>
      <c r="S18" s="97"/>
      <c r="T18" s="97"/>
      <c r="U18" s="13"/>
      <c r="V18" s="97"/>
      <c r="W18" s="97"/>
    </row>
    <row r="19" spans="1:23" ht="21.75" customHeight="1">
      <c r="A19" s="92" t="s">
        <v>305</v>
      </c>
      <c r="B19" s="92" t="s">
        <v>306</v>
      </c>
      <c r="C19" s="49" t="s">
        <v>304</v>
      </c>
      <c r="D19" s="92" t="s">
        <v>74</v>
      </c>
      <c r="E19" s="92" t="s">
        <v>130</v>
      </c>
      <c r="F19" s="92" t="s">
        <v>307</v>
      </c>
      <c r="G19" s="92" t="s">
        <v>308</v>
      </c>
      <c r="H19" s="92" t="s">
        <v>86</v>
      </c>
      <c r="I19" s="97">
        <v>60000</v>
      </c>
      <c r="J19" s="97">
        <v>60000</v>
      </c>
      <c r="K19" s="97">
        <v>60000</v>
      </c>
      <c r="L19" s="97"/>
      <c r="M19" s="97"/>
      <c r="N19" s="13"/>
      <c r="O19" s="13"/>
      <c r="P19" s="29"/>
      <c r="Q19" s="97"/>
      <c r="R19" s="97"/>
      <c r="S19" s="97"/>
      <c r="T19" s="97"/>
      <c r="U19" s="13"/>
      <c r="V19" s="97"/>
      <c r="W19" s="97"/>
    </row>
    <row r="20" spans="1:23" ht="21.75" customHeight="1">
      <c r="A20" s="92" t="s">
        <v>305</v>
      </c>
      <c r="B20" s="92" t="s">
        <v>306</v>
      </c>
      <c r="C20" s="49" t="s">
        <v>304</v>
      </c>
      <c r="D20" s="92" t="s">
        <v>74</v>
      </c>
      <c r="E20" s="92" t="s">
        <v>130</v>
      </c>
      <c r="F20" s="92" t="s">
        <v>307</v>
      </c>
      <c r="G20" s="92" t="s">
        <v>308</v>
      </c>
      <c r="H20" s="92" t="s">
        <v>86</v>
      </c>
      <c r="I20" s="97">
        <v>30000</v>
      </c>
      <c r="J20" s="97">
        <v>30000</v>
      </c>
      <c r="K20" s="97">
        <v>30000</v>
      </c>
      <c r="L20" s="97"/>
      <c r="M20" s="97"/>
      <c r="N20" s="13"/>
      <c r="O20" s="13"/>
      <c r="P20" s="29"/>
      <c r="Q20" s="97"/>
      <c r="R20" s="97"/>
      <c r="S20" s="97"/>
      <c r="T20" s="97"/>
      <c r="U20" s="13"/>
      <c r="V20" s="97"/>
      <c r="W20" s="97"/>
    </row>
    <row r="21" spans="1:23" ht="21.75" customHeight="1">
      <c r="A21" s="29"/>
      <c r="B21" s="29"/>
      <c r="C21" s="91" t="s">
        <v>309</v>
      </c>
      <c r="D21" s="29"/>
      <c r="E21" s="29"/>
      <c r="F21" s="29"/>
      <c r="G21" s="29"/>
      <c r="H21" s="29"/>
      <c r="I21" s="95">
        <v>1765000</v>
      </c>
      <c r="J21" s="95">
        <v>1765000</v>
      </c>
      <c r="K21" s="95">
        <v>1765000</v>
      </c>
      <c r="L21" s="95"/>
      <c r="M21" s="95"/>
      <c r="N21" s="16"/>
      <c r="O21" s="16"/>
      <c r="P21" s="29"/>
      <c r="Q21" s="95"/>
      <c r="R21" s="95"/>
      <c r="S21" s="95"/>
      <c r="T21" s="95"/>
      <c r="U21" s="16"/>
      <c r="V21" s="95"/>
      <c r="W21" s="95"/>
    </row>
    <row r="22" spans="1:23" ht="21.75" customHeight="1">
      <c r="A22" s="92" t="s">
        <v>292</v>
      </c>
      <c r="B22" s="92" t="s">
        <v>310</v>
      </c>
      <c r="C22" s="49" t="s">
        <v>309</v>
      </c>
      <c r="D22" s="92" t="s">
        <v>74</v>
      </c>
      <c r="E22" s="92" t="s">
        <v>104</v>
      </c>
      <c r="F22" s="92" t="s">
        <v>311</v>
      </c>
      <c r="G22" s="92" t="s">
        <v>239</v>
      </c>
      <c r="H22" s="92" t="s">
        <v>240</v>
      </c>
      <c r="I22" s="97">
        <v>421000</v>
      </c>
      <c r="J22" s="97">
        <v>421000</v>
      </c>
      <c r="K22" s="97">
        <v>421000</v>
      </c>
      <c r="L22" s="97"/>
      <c r="M22" s="97"/>
      <c r="N22" s="13"/>
      <c r="O22" s="13"/>
      <c r="P22" s="29"/>
      <c r="Q22" s="97"/>
      <c r="R22" s="97"/>
      <c r="S22" s="97"/>
      <c r="T22" s="97"/>
      <c r="U22" s="13"/>
      <c r="V22" s="97"/>
      <c r="W22" s="97"/>
    </row>
    <row r="23" spans="1:23" ht="21.75" customHeight="1">
      <c r="A23" s="92" t="s">
        <v>292</v>
      </c>
      <c r="B23" s="92" t="s">
        <v>310</v>
      </c>
      <c r="C23" s="49" t="s">
        <v>309</v>
      </c>
      <c r="D23" s="92" t="s">
        <v>74</v>
      </c>
      <c r="E23" s="92" t="s">
        <v>104</v>
      </c>
      <c r="F23" s="92" t="s">
        <v>311</v>
      </c>
      <c r="G23" s="92" t="s">
        <v>239</v>
      </c>
      <c r="H23" s="92" t="s">
        <v>240</v>
      </c>
      <c r="I23" s="97">
        <v>92000</v>
      </c>
      <c r="J23" s="97">
        <v>92000</v>
      </c>
      <c r="K23" s="97">
        <v>92000</v>
      </c>
      <c r="L23" s="97"/>
      <c r="M23" s="97"/>
      <c r="N23" s="13"/>
      <c r="O23" s="13"/>
      <c r="P23" s="29"/>
      <c r="Q23" s="97"/>
      <c r="R23" s="97"/>
      <c r="S23" s="97"/>
      <c r="T23" s="97"/>
      <c r="U23" s="13"/>
      <c r="V23" s="97"/>
      <c r="W23" s="97"/>
    </row>
    <row r="24" spans="1:23" ht="21.75" customHeight="1">
      <c r="A24" s="92" t="s">
        <v>292</v>
      </c>
      <c r="B24" s="92" t="s">
        <v>310</v>
      </c>
      <c r="C24" s="49" t="s">
        <v>309</v>
      </c>
      <c r="D24" s="92" t="s">
        <v>74</v>
      </c>
      <c r="E24" s="92" t="s">
        <v>104</v>
      </c>
      <c r="F24" s="92" t="s">
        <v>311</v>
      </c>
      <c r="G24" s="92" t="s">
        <v>239</v>
      </c>
      <c r="H24" s="92" t="s">
        <v>240</v>
      </c>
      <c r="I24" s="97">
        <v>20000</v>
      </c>
      <c r="J24" s="97">
        <v>20000</v>
      </c>
      <c r="K24" s="97">
        <v>20000</v>
      </c>
      <c r="L24" s="97"/>
      <c r="M24" s="97"/>
      <c r="N24" s="13"/>
      <c r="O24" s="13"/>
      <c r="P24" s="29"/>
      <c r="Q24" s="97"/>
      <c r="R24" s="97"/>
      <c r="S24" s="97"/>
      <c r="T24" s="97"/>
      <c r="U24" s="13"/>
      <c r="V24" s="97"/>
      <c r="W24" s="97"/>
    </row>
    <row r="25" spans="1:23" ht="21.75" customHeight="1">
      <c r="A25" s="92" t="s">
        <v>292</v>
      </c>
      <c r="B25" s="92" t="s">
        <v>310</v>
      </c>
      <c r="C25" s="49" t="s">
        <v>309</v>
      </c>
      <c r="D25" s="92" t="s">
        <v>74</v>
      </c>
      <c r="E25" s="92" t="s">
        <v>104</v>
      </c>
      <c r="F25" s="92" t="s">
        <v>311</v>
      </c>
      <c r="G25" s="92" t="s">
        <v>239</v>
      </c>
      <c r="H25" s="92" t="s">
        <v>240</v>
      </c>
      <c r="I25" s="97">
        <v>80000</v>
      </c>
      <c r="J25" s="97">
        <v>80000</v>
      </c>
      <c r="K25" s="97">
        <v>80000</v>
      </c>
      <c r="L25" s="97"/>
      <c r="M25" s="97"/>
      <c r="N25" s="13"/>
      <c r="O25" s="13"/>
      <c r="P25" s="29"/>
      <c r="Q25" s="97"/>
      <c r="R25" s="97"/>
      <c r="S25" s="97"/>
      <c r="T25" s="97"/>
      <c r="U25" s="13"/>
      <c r="V25" s="97"/>
      <c r="W25" s="97"/>
    </row>
    <row r="26" spans="1:23" ht="21.75" customHeight="1">
      <c r="A26" s="92" t="s">
        <v>292</v>
      </c>
      <c r="B26" s="92" t="s">
        <v>310</v>
      </c>
      <c r="C26" s="49" t="s">
        <v>309</v>
      </c>
      <c r="D26" s="92" t="s">
        <v>74</v>
      </c>
      <c r="E26" s="92" t="s">
        <v>104</v>
      </c>
      <c r="F26" s="92" t="s">
        <v>311</v>
      </c>
      <c r="G26" s="92" t="s">
        <v>312</v>
      </c>
      <c r="H26" s="92" t="s">
        <v>313</v>
      </c>
      <c r="I26" s="97">
        <v>3000</v>
      </c>
      <c r="J26" s="97">
        <v>3000</v>
      </c>
      <c r="K26" s="97">
        <v>3000</v>
      </c>
      <c r="L26" s="97"/>
      <c r="M26" s="97"/>
      <c r="N26" s="13"/>
      <c r="O26" s="13"/>
      <c r="P26" s="29"/>
      <c r="Q26" s="97"/>
      <c r="R26" s="97"/>
      <c r="S26" s="97"/>
      <c r="T26" s="97"/>
      <c r="U26" s="13"/>
      <c r="V26" s="97"/>
      <c r="W26" s="97"/>
    </row>
    <row r="27" spans="1:23" ht="21.75" customHeight="1">
      <c r="A27" s="92" t="s">
        <v>292</v>
      </c>
      <c r="B27" s="92" t="s">
        <v>310</v>
      </c>
      <c r="C27" s="49" t="s">
        <v>309</v>
      </c>
      <c r="D27" s="92" t="s">
        <v>74</v>
      </c>
      <c r="E27" s="92" t="s">
        <v>104</v>
      </c>
      <c r="F27" s="92" t="s">
        <v>311</v>
      </c>
      <c r="G27" s="92" t="s">
        <v>249</v>
      </c>
      <c r="H27" s="92" t="s">
        <v>250</v>
      </c>
      <c r="I27" s="97">
        <v>78500</v>
      </c>
      <c r="J27" s="97">
        <v>78500</v>
      </c>
      <c r="K27" s="97">
        <v>78500</v>
      </c>
      <c r="L27" s="97"/>
      <c r="M27" s="97"/>
      <c r="N27" s="13"/>
      <c r="O27" s="13"/>
      <c r="P27" s="29"/>
      <c r="Q27" s="97"/>
      <c r="R27" s="97"/>
      <c r="S27" s="97"/>
      <c r="T27" s="97"/>
      <c r="U27" s="13"/>
      <c r="V27" s="97"/>
      <c r="W27" s="97"/>
    </row>
    <row r="28" spans="1:23" ht="21.75" customHeight="1">
      <c r="A28" s="92" t="s">
        <v>292</v>
      </c>
      <c r="B28" s="92" t="s">
        <v>310</v>
      </c>
      <c r="C28" s="49" t="s">
        <v>309</v>
      </c>
      <c r="D28" s="92" t="s">
        <v>74</v>
      </c>
      <c r="E28" s="92" t="s">
        <v>104</v>
      </c>
      <c r="F28" s="92" t="s">
        <v>311</v>
      </c>
      <c r="G28" s="92" t="s">
        <v>253</v>
      </c>
      <c r="H28" s="92" t="s">
        <v>254</v>
      </c>
      <c r="I28" s="97">
        <v>3000</v>
      </c>
      <c r="J28" s="97">
        <v>3000</v>
      </c>
      <c r="K28" s="97">
        <v>3000</v>
      </c>
      <c r="L28" s="97"/>
      <c r="M28" s="97"/>
      <c r="N28" s="13"/>
      <c r="O28" s="13"/>
      <c r="P28" s="29"/>
      <c r="Q28" s="97"/>
      <c r="R28" s="97"/>
      <c r="S28" s="97"/>
      <c r="T28" s="97"/>
      <c r="U28" s="13"/>
      <c r="V28" s="97"/>
      <c r="W28" s="97"/>
    </row>
    <row r="29" spans="1:23" ht="21.75" customHeight="1">
      <c r="A29" s="92" t="s">
        <v>292</v>
      </c>
      <c r="B29" s="92" t="s">
        <v>310</v>
      </c>
      <c r="C29" s="49" t="s">
        <v>309</v>
      </c>
      <c r="D29" s="92" t="s">
        <v>74</v>
      </c>
      <c r="E29" s="92" t="s">
        <v>104</v>
      </c>
      <c r="F29" s="92" t="s">
        <v>311</v>
      </c>
      <c r="G29" s="92" t="s">
        <v>255</v>
      </c>
      <c r="H29" s="92" t="s">
        <v>256</v>
      </c>
      <c r="I29" s="97">
        <v>120000</v>
      </c>
      <c r="J29" s="97">
        <v>120000</v>
      </c>
      <c r="K29" s="97">
        <v>120000</v>
      </c>
      <c r="L29" s="97"/>
      <c r="M29" s="97"/>
      <c r="N29" s="13"/>
      <c r="O29" s="13"/>
      <c r="P29" s="29"/>
      <c r="Q29" s="97"/>
      <c r="R29" s="97"/>
      <c r="S29" s="97"/>
      <c r="T29" s="97"/>
      <c r="U29" s="13"/>
      <c r="V29" s="97"/>
      <c r="W29" s="97"/>
    </row>
    <row r="30" spans="1:23" ht="21.75" customHeight="1">
      <c r="A30" s="92" t="s">
        <v>292</v>
      </c>
      <c r="B30" s="92" t="s">
        <v>310</v>
      </c>
      <c r="C30" s="49" t="s">
        <v>309</v>
      </c>
      <c r="D30" s="92" t="s">
        <v>74</v>
      </c>
      <c r="E30" s="92" t="s">
        <v>104</v>
      </c>
      <c r="F30" s="92" t="s">
        <v>311</v>
      </c>
      <c r="G30" s="92" t="s">
        <v>261</v>
      </c>
      <c r="H30" s="92" t="s">
        <v>262</v>
      </c>
      <c r="I30" s="97">
        <v>60000</v>
      </c>
      <c r="J30" s="97">
        <v>60000</v>
      </c>
      <c r="K30" s="97">
        <v>60000</v>
      </c>
      <c r="L30" s="97"/>
      <c r="M30" s="97"/>
      <c r="N30" s="13"/>
      <c r="O30" s="13"/>
      <c r="P30" s="29"/>
      <c r="Q30" s="97"/>
      <c r="R30" s="97"/>
      <c r="S30" s="97"/>
      <c r="T30" s="97"/>
      <c r="U30" s="13"/>
      <c r="V30" s="97"/>
      <c r="W30" s="97"/>
    </row>
    <row r="31" spans="1:23" ht="21.75" customHeight="1">
      <c r="A31" s="92" t="s">
        <v>292</v>
      </c>
      <c r="B31" s="92" t="s">
        <v>310</v>
      </c>
      <c r="C31" s="49" t="s">
        <v>309</v>
      </c>
      <c r="D31" s="92" t="s">
        <v>74</v>
      </c>
      <c r="E31" s="92" t="s">
        <v>104</v>
      </c>
      <c r="F31" s="92" t="s">
        <v>311</v>
      </c>
      <c r="G31" s="92" t="s">
        <v>271</v>
      </c>
      <c r="H31" s="92" t="s">
        <v>272</v>
      </c>
      <c r="I31" s="97">
        <v>15000</v>
      </c>
      <c r="J31" s="97">
        <v>15000</v>
      </c>
      <c r="K31" s="97">
        <v>15000</v>
      </c>
      <c r="L31" s="97"/>
      <c r="M31" s="97"/>
      <c r="N31" s="13"/>
      <c r="O31" s="13"/>
      <c r="P31" s="29"/>
      <c r="Q31" s="97"/>
      <c r="R31" s="97"/>
      <c r="S31" s="97"/>
      <c r="T31" s="97"/>
      <c r="U31" s="13"/>
      <c r="V31" s="97"/>
      <c r="W31" s="97"/>
    </row>
    <row r="32" spans="1:23" ht="21.75" customHeight="1">
      <c r="A32" s="92" t="s">
        <v>292</v>
      </c>
      <c r="B32" s="92" t="s">
        <v>310</v>
      </c>
      <c r="C32" s="49" t="s">
        <v>309</v>
      </c>
      <c r="D32" s="92" t="s">
        <v>74</v>
      </c>
      <c r="E32" s="92" t="s">
        <v>104</v>
      </c>
      <c r="F32" s="92" t="s">
        <v>311</v>
      </c>
      <c r="G32" s="92" t="s">
        <v>295</v>
      </c>
      <c r="H32" s="92" t="s">
        <v>296</v>
      </c>
      <c r="I32" s="97">
        <v>100000</v>
      </c>
      <c r="J32" s="97">
        <v>100000</v>
      </c>
      <c r="K32" s="97">
        <v>100000</v>
      </c>
      <c r="L32" s="97"/>
      <c r="M32" s="97"/>
      <c r="N32" s="13"/>
      <c r="O32" s="13"/>
      <c r="P32" s="29"/>
      <c r="Q32" s="97"/>
      <c r="R32" s="97"/>
      <c r="S32" s="97"/>
      <c r="T32" s="97"/>
      <c r="U32" s="13"/>
      <c r="V32" s="97"/>
      <c r="W32" s="97"/>
    </row>
    <row r="33" spans="1:23" ht="21.75" customHeight="1">
      <c r="A33" s="92" t="s">
        <v>292</v>
      </c>
      <c r="B33" s="92" t="s">
        <v>310</v>
      </c>
      <c r="C33" s="49" t="s">
        <v>309</v>
      </c>
      <c r="D33" s="92" t="s">
        <v>74</v>
      </c>
      <c r="E33" s="92" t="s">
        <v>104</v>
      </c>
      <c r="F33" s="92" t="s">
        <v>311</v>
      </c>
      <c r="G33" s="92" t="s">
        <v>314</v>
      </c>
      <c r="H33" s="92" t="s">
        <v>315</v>
      </c>
      <c r="I33" s="97">
        <v>7500</v>
      </c>
      <c r="J33" s="97">
        <v>7500</v>
      </c>
      <c r="K33" s="97">
        <v>7500</v>
      </c>
      <c r="L33" s="97"/>
      <c r="M33" s="97"/>
      <c r="N33" s="13"/>
      <c r="O33" s="13"/>
      <c r="P33" s="29"/>
      <c r="Q33" s="97"/>
      <c r="R33" s="97"/>
      <c r="S33" s="97"/>
      <c r="T33" s="97"/>
      <c r="U33" s="13"/>
      <c r="V33" s="97"/>
      <c r="W33" s="97"/>
    </row>
    <row r="34" spans="1:23" ht="21.75" customHeight="1">
      <c r="A34" s="92" t="s">
        <v>292</v>
      </c>
      <c r="B34" s="92" t="s">
        <v>310</v>
      </c>
      <c r="C34" s="49" t="s">
        <v>309</v>
      </c>
      <c r="D34" s="92" t="s">
        <v>74</v>
      </c>
      <c r="E34" s="92" t="s">
        <v>106</v>
      </c>
      <c r="F34" s="92" t="s">
        <v>294</v>
      </c>
      <c r="G34" s="92" t="s">
        <v>239</v>
      </c>
      <c r="H34" s="92" t="s">
        <v>240</v>
      </c>
      <c r="I34" s="97">
        <v>105000</v>
      </c>
      <c r="J34" s="97">
        <v>105000</v>
      </c>
      <c r="K34" s="97">
        <v>105000</v>
      </c>
      <c r="L34" s="97"/>
      <c r="M34" s="97"/>
      <c r="N34" s="13"/>
      <c r="O34" s="13"/>
      <c r="P34" s="29"/>
      <c r="Q34" s="97"/>
      <c r="R34" s="97"/>
      <c r="S34" s="97"/>
      <c r="T34" s="97"/>
      <c r="U34" s="13"/>
      <c r="V34" s="97"/>
      <c r="W34" s="97"/>
    </row>
    <row r="35" spans="1:23" ht="21.75" customHeight="1">
      <c r="A35" s="92" t="s">
        <v>292</v>
      </c>
      <c r="B35" s="92" t="s">
        <v>310</v>
      </c>
      <c r="C35" s="49" t="s">
        <v>309</v>
      </c>
      <c r="D35" s="92" t="s">
        <v>74</v>
      </c>
      <c r="E35" s="92" t="s">
        <v>106</v>
      </c>
      <c r="F35" s="92" t="s">
        <v>294</v>
      </c>
      <c r="G35" s="92" t="s">
        <v>271</v>
      </c>
      <c r="H35" s="92" t="s">
        <v>272</v>
      </c>
      <c r="I35" s="97">
        <v>6000</v>
      </c>
      <c r="J35" s="97">
        <v>6000</v>
      </c>
      <c r="K35" s="97">
        <v>6000</v>
      </c>
      <c r="L35" s="97"/>
      <c r="M35" s="97"/>
      <c r="N35" s="13"/>
      <c r="O35" s="13"/>
      <c r="P35" s="29"/>
      <c r="Q35" s="97"/>
      <c r="R35" s="97"/>
      <c r="S35" s="97"/>
      <c r="T35" s="97"/>
      <c r="U35" s="13"/>
      <c r="V35" s="97"/>
      <c r="W35" s="97"/>
    </row>
    <row r="36" spans="1:23" ht="21.75" customHeight="1">
      <c r="A36" s="92" t="s">
        <v>292</v>
      </c>
      <c r="B36" s="92" t="s">
        <v>310</v>
      </c>
      <c r="C36" s="49" t="s">
        <v>309</v>
      </c>
      <c r="D36" s="92" t="s">
        <v>74</v>
      </c>
      <c r="E36" s="92" t="s">
        <v>106</v>
      </c>
      <c r="F36" s="92" t="s">
        <v>294</v>
      </c>
      <c r="G36" s="92" t="s">
        <v>295</v>
      </c>
      <c r="H36" s="92" t="s">
        <v>296</v>
      </c>
      <c r="I36" s="97">
        <v>650000</v>
      </c>
      <c r="J36" s="97">
        <v>650000</v>
      </c>
      <c r="K36" s="97">
        <v>650000</v>
      </c>
      <c r="L36" s="97"/>
      <c r="M36" s="97"/>
      <c r="N36" s="13"/>
      <c r="O36" s="13"/>
      <c r="P36" s="29"/>
      <c r="Q36" s="97"/>
      <c r="R36" s="97"/>
      <c r="S36" s="97"/>
      <c r="T36" s="97"/>
      <c r="U36" s="13"/>
      <c r="V36" s="97"/>
      <c r="W36" s="97"/>
    </row>
    <row r="37" spans="1:23" ht="21.75" customHeight="1">
      <c r="A37" s="92" t="s">
        <v>292</v>
      </c>
      <c r="B37" s="92" t="s">
        <v>310</v>
      </c>
      <c r="C37" s="49" t="s">
        <v>309</v>
      </c>
      <c r="D37" s="92" t="s">
        <v>74</v>
      </c>
      <c r="E37" s="92" t="s">
        <v>106</v>
      </c>
      <c r="F37" s="92" t="s">
        <v>294</v>
      </c>
      <c r="G37" s="92" t="s">
        <v>295</v>
      </c>
      <c r="H37" s="92" t="s">
        <v>296</v>
      </c>
      <c r="I37" s="97">
        <v>4000</v>
      </c>
      <c r="J37" s="97">
        <v>4000</v>
      </c>
      <c r="K37" s="97">
        <v>4000</v>
      </c>
      <c r="L37" s="97"/>
      <c r="M37" s="97"/>
      <c r="N37" s="13"/>
      <c r="O37" s="13"/>
      <c r="P37" s="29"/>
      <c r="Q37" s="97"/>
      <c r="R37" s="97"/>
      <c r="S37" s="97"/>
      <c r="T37" s="97"/>
      <c r="U37" s="13"/>
      <c r="V37" s="97"/>
      <c r="W37" s="97"/>
    </row>
    <row r="38" spans="1:23" ht="21.75" customHeight="1">
      <c r="A38" s="29"/>
      <c r="B38" s="29"/>
      <c r="C38" s="91" t="s">
        <v>316</v>
      </c>
      <c r="D38" s="29"/>
      <c r="E38" s="29"/>
      <c r="F38" s="29"/>
      <c r="G38" s="29"/>
      <c r="H38" s="29"/>
      <c r="I38" s="95">
        <v>3760700</v>
      </c>
      <c r="J38" s="95">
        <v>3760700</v>
      </c>
      <c r="K38" s="95">
        <v>3760700</v>
      </c>
      <c r="L38" s="95"/>
      <c r="M38" s="95"/>
      <c r="N38" s="16"/>
      <c r="O38" s="16"/>
      <c r="P38" s="29"/>
      <c r="Q38" s="95"/>
      <c r="R38" s="95"/>
      <c r="S38" s="95"/>
      <c r="T38" s="95"/>
      <c r="U38" s="16"/>
      <c r="V38" s="95"/>
      <c r="W38" s="95"/>
    </row>
    <row r="39" spans="1:23" ht="21.75" customHeight="1">
      <c r="A39" s="92" t="s">
        <v>317</v>
      </c>
      <c r="B39" s="92" t="s">
        <v>318</v>
      </c>
      <c r="C39" s="49" t="s">
        <v>316</v>
      </c>
      <c r="D39" s="92" t="s">
        <v>74</v>
      </c>
      <c r="E39" s="92" t="s">
        <v>130</v>
      </c>
      <c r="F39" s="92" t="s">
        <v>307</v>
      </c>
      <c r="G39" s="92" t="s">
        <v>308</v>
      </c>
      <c r="H39" s="92" t="s">
        <v>86</v>
      </c>
      <c r="I39" s="97">
        <v>407900</v>
      </c>
      <c r="J39" s="97">
        <v>407900</v>
      </c>
      <c r="K39" s="97">
        <v>407900</v>
      </c>
      <c r="L39" s="97"/>
      <c r="M39" s="97"/>
      <c r="N39" s="13"/>
      <c r="O39" s="13"/>
      <c r="P39" s="29"/>
      <c r="Q39" s="97"/>
      <c r="R39" s="97"/>
      <c r="S39" s="97"/>
      <c r="T39" s="97"/>
      <c r="U39" s="13"/>
      <c r="V39" s="97"/>
      <c r="W39" s="97"/>
    </row>
    <row r="40" spans="1:23" ht="21.75" customHeight="1">
      <c r="A40" s="92" t="s">
        <v>317</v>
      </c>
      <c r="B40" s="92" t="s">
        <v>318</v>
      </c>
      <c r="C40" s="49" t="s">
        <v>316</v>
      </c>
      <c r="D40" s="92" t="s">
        <v>74</v>
      </c>
      <c r="E40" s="92" t="s">
        <v>130</v>
      </c>
      <c r="F40" s="92" t="s">
        <v>307</v>
      </c>
      <c r="G40" s="92" t="s">
        <v>308</v>
      </c>
      <c r="H40" s="92" t="s">
        <v>86</v>
      </c>
      <c r="I40" s="97">
        <v>265300</v>
      </c>
      <c r="J40" s="97">
        <v>265300</v>
      </c>
      <c r="K40" s="97">
        <v>265300</v>
      </c>
      <c r="L40" s="97"/>
      <c r="M40" s="97"/>
      <c r="N40" s="13"/>
      <c r="O40" s="13"/>
      <c r="P40" s="29"/>
      <c r="Q40" s="97"/>
      <c r="R40" s="97"/>
      <c r="S40" s="97"/>
      <c r="T40" s="97"/>
      <c r="U40" s="13"/>
      <c r="V40" s="97"/>
      <c r="W40" s="97"/>
    </row>
    <row r="41" spans="1:23" ht="21.75" customHeight="1">
      <c r="A41" s="92" t="s">
        <v>317</v>
      </c>
      <c r="B41" s="92" t="s">
        <v>318</v>
      </c>
      <c r="C41" s="49" t="s">
        <v>316</v>
      </c>
      <c r="D41" s="92" t="s">
        <v>74</v>
      </c>
      <c r="E41" s="92" t="s">
        <v>130</v>
      </c>
      <c r="F41" s="92" t="s">
        <v>307</v>
      </c>
      <c r="G41" s="92" t="s">
        <v>308</v>
      </c>
      <c r="H41" s="92" t="s">
        <v>86</v>
      </c>
      <c r="I41" s="97">
        <v>379200</v>
      </c>
      <c r="J41" s="97">
        <v>379200</v>
      </c>
      <c r="K41" s="97">
        <v>379200</v>
      </c>
      <c r="L41" s="97"/>
      <c r="M41" s="97"/>
      <c r="N41" s="13"/>
      <c r="O41" s="13"/>
      <c r="P41" s="29"/>
      <c r="Q41" s="97"/>
      <c r="R41" s="97"/>
      <c r="S41" s="97"/>
      <c r="T41" s="97"/>
      <c r="U41" s="13"/>
      <c r="V41" s="97"/>
      <c r="W41" s="97"/>
    </row>
    <row r="42" spans="1:23" ht="21.75" customHeight="1">
      <c r="A42" s="92" t="s">
        <v>317</v>
      </c>
      <c r="B42" s="92" t="s">
        <v>318</v>
      </c>
      <c r="C42" s="49" t="s">
        <v>316</v>
      </c>
      <c r="D42" s="92" t="s">
        <v>74</v>
      </c>
      <c r="E42" s="92" t="s">
        <v>130</v>
      </c>
      <c r="F42" s="92" t="s">
        <v>307</v>
      </c>
      <c r="G42" s="92" t="s">
        <v>308</v>
      </c>
      <c r="H42" s="92" t="s">
        <v>86</v>
      </c>
      <c r="I42" s="97">
        <v>284400</v>
      </c>
      <c r="J42" s="97">
        <v>284400</v>
      </c>
      <c r="K42" s="97">
        <v>284400</v>
      </c>
      <c r="L42" s="97"/>
      <c r="M42" s="97"/>
      <c r="N42" s="13"/>
      <c r="O42" s="13"/>
      <c r="P42" s="29"/>
      <c r="Q42" s="97"/>
      <c r="R42" s="97"/>
      <c r="S42" s="97"/>
      <c r="T42" s="97"/>
      <c r="U42" s="13"/>
      <c r="V42" s="97"/>
      <c r="W42" s="97"/>
    </row>
    <row r="43" spans="1:23" ht="21.75" customHeight="1">
      <c r="A43" s="92" t="s">
        <v>317</v>
      </c>
      <c r="B43" s="92" t="s">
        <v>318</v>
      </c>
      <c r="C43" s="49" t="s">
        <v>316</v>
      </c>
      <c r="D43" s="92" t="s">
        <v>74</v>
      </c>
      <c r="E43" s="92" t="s">
        <v>130</v>
      </c>
      <c r="F43" s="92" t="s">
        <v>307</v>
      </c>
      <c r="G43" s="92" t="s">
        <v>308</v>
      </c>
      <c r="H43" s="92" t="s">
        <v>86</v>
      </c>
      <c r="I43" s="97">
        <v>441100</v>
      </c>
      <c r="J43" s="97">
        <v>441100</v>
      </c>
      <c r="K43" s="97">
        <v>441100</v>
      </c>
      <c r="L43" s="97"/>
      <c r="M43" s="97"/>
      <c r="N43" s="13"/>
      <c r="O43" s="13"/>
      <c r="P43" s="29"/>
      <c r="Q43" s="97"/>
      <c r="R43" s="97"/>
      <c r="S43" s="97"/>
      <c r="T43" s="97"/>
      <c r="U43" s="13"/>
      <c r="V43" s="97"/>
      <c r="W43" s="97"/>
    </row>
    <row r="44" spans="1:23" ht="21.75" customHeight="1">
      <c r="A44" s="92" t="s">
        <v>317</v>
      </c>
      <c r="B44" s="92" t="s">
        <v>318</v>
      </c>
      <c r="C44" s="49" t="s">
        <v>316</v>
      </c>
      <c r="D44" s="92" t="s">
        <v>74</v>
      </c>
      <c r="E44" s="92" t="s">
        <v>130</v>
      </c>
      <c r="F44" s="92" t="s">
        <v>307</v>
      </c>
      <c r="G44" s="92" t="s">
        <v>308</v>
      </c>
      <c r="H44" s="92" t="s">
        <v>86</v>
      </c>
      <c r="I44" s="97">
        <v>295400</v>
      </c>
      <c r="J44" s="97">
        <v>295400</v>
      </c>
      <c r="K44" s="97">
        <v>295400</v>
      </c>
      <c r="L44" s="97"/>
      <c r="M44" s="97"/>
      <c r="N44" s="13"/>
      <c r="O44" s="13"/>
      <c r="P44" s="29"/>
      <c r="Q44" s="97"/>
      <c r="R44" s="97"/>
      <c r="S44" s="97"/>
      <c r="T44" s="97"/>
      <c r="U44" s="13"/>
      <c r="V44" s="97"/>
      <c r="W44" s="97"/>
    </row>
    <row r="45" spans="1:23" ht="21.75" customHeight="1">
      <c r="A45" s="92" t="s">
        <v>317</v>
      </c>
      <c r="B45" s="92" t="s">
        <v>318</v>
      </c>
      <c r="C45" s="49" t="s">
        <v>316</v>
      </c>
      <c r="D45" s="92" t="s">
        <v>74</v>
      </c>
      <c r="E45" s="92" t="s">
        <v>130</v>
      </c>
      <c r="F45" s="92" t="s">
        <v>307</v>
      </c>
      <c r="G45" s="92" t="s">
        <v>308</v>
      </c>
      <c r="H45" s="92" t="s">
        <v>86</v>
      </c>
      <c r="I45" s="97">
        <v>149800</v>
      </c>
      <c r="J45" s="97">
        <v>149800</v>
      </c>
      <c r="K45" s="97">
        <v>149800</v>
      </c>
      <c r="L45" s="97"/>
      <c r="M45" s="97"/>
      <c r="N45" s="13"/>
      <c r="O45" s="13"/>
      <c r="P45" s="29"/>
      <c r="Q45" s="97"/>
      <c r="R45" s="97"/>
      <c r="S45" s="97"/>
      <c r="T45" s="97"/>
      <c r="U45" s="13"/>
      <c r="V45" s="97"/>
      <c r="W45" s="97"/>
    </row>
    <row r="46" spans="1:23" ht="21.75" customHeight="1">
      <c r="A46" s="92" t="s">
        <v>317</v>
      </c>
      <c r="B46" s="92" t="s">
        <v>318</v>
      </c>
      <c r="C46" s="49" t="s">
        <v>316</v>
      </c>
      <c r="D46" s="92" t="s">
        <v>74</v>
      </c>
      <c r="E46" s="92" t="s">
        <v>130</v>
      </c>
      <c r="F46" s="92" t="s">
        <v>307</v>
      </c>
      <c r="G46" s="92" t="s">
        <v>308</v>
      </c>
      <c r="H46" s="92" t="s">
        <v>86</v>
      </c>
      <c r="I46" s="97">
        <v>502000</v>
      </c>
      <c r="J46" s="97">
        <v>502000</v>
      </c>
      <c r="K46" s="97">
        <v>502000</v>
      </c>
      <c r="L46" s="97"/>
      <c r="M46" s="97"/>
      <c r="N46" s="13"/>
      <c r="O46" s="13"/>
      <c r="P46" s="29"/>
      <c r="Q46" s="97"/>
      <c r="R46" s="97"/>
      <c r="S46" s="97"/>
      <c r="T46" s="97"/>
      <c r="U46" s="13"/>
      <c r="V46" s="97"/>
      <c r="W46" s="97"/>
    </row>
    <row r="47" spans="1:23" ht="21.75" customHeight="1">
      <c r="A47" s="92" t="s">
        <v>317</v>
      </c>
      <c r="B47" s="92" t="s">
        <v>318</v>
      </c>
      <c r="C47" s="49" t="s">
        <v>316</v>
      </c>
      <c r="D47" s="92" t="s">
        <v>74</v>
      </c>
      <c r="E47" s="92" t="s">
        <v>130</v>
      </c>
      <c r="F47" s="92" t="s">
        <v>307</v>
      </c>
      <c r="G47" s="92" t="s">
        <v>308</v>
      </c>
      <c r="H47" s="92" t="s">
        <v>86</v>
      </c>
      <c r="I47" s="97">
        <v>360800</v>
      </c>
      <c r="J47" s="97">
        <v>360800</v>
      </c>
      <c r="K47" s="97">
        <v>360800</v>
      </c>
      <c r="L47" s="97"/>
      <c r="M47" s="97"/>
      <c r="N47" s="13"/>
      <c r="O47" s="13"/>
      <c r="P47" s="29"/>
      <c r="Q47" s="97"/>
      <c r="R47" s="97"/>
      <c r="S47" s="97"/>
      <c r="T47" s="97"/>
      <c r="U47" s="13"/>
      <c r="V47" s="97"/>
      <c r="W47" s="97"/>
    </row>
    <row r="48" spans="1:23" ht="21.75" customHeight="1">
      <c r="A48" s="92" t="s">
        <v>317</v>
      </c>
      <c r="B48" s="92" t="s">
        <v>318</v>
      </c>
      <c r="C48" s="49" t="s">
        <v>316</v>
      </c>
      <c r="D48" s="92" t="s">
        <v>74</v>
      </c>
      <c r="E48" s="92" t="s">
        <v>130</v>
      </c>
      <c r="F48" s="92" t="s">
        <v>307</v>
      </c>
      <c r="G48" s="92" t="s">
        <v>308</v>
      </c>
      <c r="H48" s="92" t="s">
        <v>86</v>
      </c>
      <c r="I48" s="97">
        <v>674800</v>
      </c>
      <c r="J48" s="97">
        <v>674800</v>
      </c>
      <c r="K48" s="97">
        <v>674800</v>
      </c>
      <c r="L48" s="97"/>
      <c r="M48" s="97"/>
      <c r="N48" s="13"/>
      <c r="O48" s="13"/>
      <c r="P48" s="29"/>
      <c r="Q48" s="97"/>
      <c r="R48" s="97"/>
      <c r="S48" s="97"/>
      <c r="T48" s="97"/>
      <c r="U48" s="13"/>
      <c r="V48" s="97"/>
      <c r="W48" s="97"/>
    </row>
    <row r="49" spans="1:23" ht="21.75" customHeight="1">
      <c r="A49" s="29"/>
      <c r="B49" s="29"/>
      <c r="C49" s="91" t="s">
        <v>319</v>
      </c>
      <c r="D49" s="29"/>
      <c r="E49" s="29"/>
      <c r="F49" s="29"/>
      <c r="G49" s="29"/>
      <c r="H49" s="29"/>
      <c r="I49" s="95">
        <v>730500</v>
      </c>
      <c r="J49" s="95">
        <v>730500</v>
      </c>
      <c r="K49" s="95">
        <v>730500</v>
      </c>
      <c r="L49" s="95"/>
      <c r="M49" s="95"/>
      <c r="N49" s="16"/>
      <c r="O49" s="16"/>
      <c r="P49" s="29"/>
      <c r="Q49" s="95"/>
      <c r="R49" s="95"/>
      <c r="S49" s="95"/>
      <c r="T49" s="95"/>
      <c r="U49" s="16"/>
      <c r="V49" s="95"/>
      <c r="W49" s="95"/>
    </row>
    <row r="50" spans="1:23" ht="21.75" customHeight="1">
      <c r="A50" s="92" t="s">
        <v>317</v>
      </c>
      <c r="B50" s="92" t="s">
        <v>320</v>
      </c>
      <c r="C50" s="49" t="s">
        <v>319</v>
      </c>
      <c r="D50" s="92" t="s">
        <v>74</v>
      </c>
      <c r="E50" s="92" t="s">
        <v>130</v>
      </c>
      <c r="F50" s="92" t="s">
        <v>307</v>
      </c>
      <c r="G50" s="92" t="s">
        <v>308</v>
      </c>
      <c r="H50" s="92" t="s">
        <v>86</v>
      </c>
      <c r="I50" s="97">
        <v>30400</v>
      </c>
      <c r="J50" s="97">
        <v>30400</v>
      </c>
      <c r="K50" s="97">
        <v>30400</v>
      </c>
      <c r="L50" s="97"/>
      <c r="M50" s="97"/>
      <c r="N50" s="13"/>
      <c r="O50" s="13"/>
      <c r="P50" s="29"/>
      <c r="Q50" s="97"/>
      <c r="R50" s="97"/>
      <c r="S50" s="97"/>
      <c r="T50" s="97"/>
      <c r="U50" s="13"/>
      <c r="V50" s="97"/>
      <c r="W50" s="97"/>
    </row>
    <row r="51" spans="1:23" ht="21.75" customHeight="1">
      <c r="A51" s="92" t="s">
        <v>317</v>
      </c>
      <c r="B51" s="92" t="s">
        <v>320</v>
      </c>
      <c r="C51" s="49" t="s">
        <v>319</v>
      </c>
      <c r="D51" s="92" t="s">
        <v>74</v>
      </c>
      <c r="E51" s="92" t="s">
        <v>130</v>
      </c>
      <c r="F51" s="92" t="s">
        <v>307</v>
      </c>
      <c r="G51" s="92" t="s">
        <v>308</v>
      </c>
      <c r="H51" s="92" t="s">
        <v>86</v>
      </c>
      <c r="I51" s="97">
        <v>14700</v>
      </c>
      <c r="J51" s="97">
        <v>14700</v>
      </c>
      <c r="K51" s="97">
        <v>14700</v>
      </c>
      <c r="L51" s="97"/>
      <c r="M51" s="97"/>
      <c r="N51" s="13"/>
      <c r="O51" s="13"/>
      <c r="P51" s="29"/>
      <c r="Q51" s="97"/>
      <c r="R51" s="97"/>
      <c r="S51" s="97"/>
      <c r="T51" s="97"/>
      <c r="U51" s="13"/>
      <c r="V51" s="97"/>
      <c r="W51" s="97"/>
    </row>
    <row r="52" spans="1:23" ht="21.75" customHeight="1">
      <c r="A52" s="92" t="s">
        <v>317</v>
      </c>
      <c r="B52" s="92" t="s">
        <v>320</v>
      </c>
      <c r="C52" s="49" t="s">
        <v>319</v>
      </c>
      <c r="D52" s="92" t="s">
        <v>74</v>
      </c>
      <c r="E52" s="92" t="s">
        <v>130</v>
      </c>
      <c r="F52" s="92" t="s">
        <v>307</v>
      </c>
      <c r="G52" s="92" t="s">
        <v>308</v>
      </c>
      <c r="H52" s="92" t="s">
        <v>86</v>
      </c>
      <c r="I52" s="97">
        <v>37100</v>
      </c>
      <c r="J52" s="97">
        <v>37100</v>
      </c>
      <c r="K52" s="97">
        <v>37100</v>
      </c>
      <c r="L52" s="97"/>
      <c r="M52" s="97"/>
      <c r="N52" s="13"/>
      <c r="O52" s="13"/>
      <c r="P52" s="29"/>
      <c r="Q52" s="97"/>
      <c r="R52" s="97"/>
      <c r="S52" s="97"/>
      <c r="T52" s="97"/>
      <c r="U52" s="13"/>
      <c r="V52" s="97"/>
      <c r="W52" s="97"/>
    </row>
    <row r="53" spans="1:23" ht="21.75" customHeight="1">
      <c r="A53" s="92" t="s">
        <v>317</v>
      </c>
      <c r="B53" s="92" t="s">
        <v>320</v>
      </c>
      <c r="C53" s="49" t="s">
        <v>319</v>
      </c>
      <c r="D53" s="92" t="s">
        <v>74</v>
      </c>
      <c r="E53" s="92" t="s">
        <v>130</v>
      </c>
      <c r="F53" s="92" t="s">
        <v>307</v>
      </c>
      <c r="G53" s="92" t="s">
        <v>308</v>
      </c>
      <c r="H53" s="92" t="s">
        <v>86</v>
      </c>
      <c r="I53" s="97">
        <v>43700</v>
      </c>
      <c r="J53" s="97">
        <v>43700</v>
      </c>
      <c r="K53" s="97">
        <v>43700</v>
      </c>
      <c r="L53" s="97"/>
      <c r="M53" s="97"/>
      <c r="N53" s="13"/>
      <c r="O53" s="13"/>
      <c r="P53" s="29"/>
      <c r="Q53" s="97"/>
      <c r="R53" s="97"/>
      <c r="S53" s="97"/>
      <c r="T53" s="97"/>
      <c r="U53" s="13"/>
      <c r="V53" s="97"/>
      <c r="W53" s="97"/>
    </row>
    <row r="54" spans="1:23" ht="21.75" customHeight="1">
      <c r="A54" s="92" t="s">
        <v>317</v>
      </c>
      <c r="B54" s="92" t="s">
        <v>320</v>
      </c>
      <c r="C54" s="49" t="s">
        <v>319</v>
      </c>
      <c r="D54" s="92" t="s">
        <v>74</v>
      </c>
      <c r="E54" s="92" t="s">
        <v>130</v>
      </c>
      <c r="F54" s="92" t="s">
        <v>307</v>
      </c>
      <c r="G54" s="92" t="s">
        <v>308</v>
      </c>
      <c r="H54" s="92" t="s">
        <v>86</v>
      </c>
      <c r="I54" s="97">
        <v>102600</v>
      </c>
      <c r="J54" s="97">
        <v>102600</v>
      </c>
      <c r="K54" s="97">
        <v>102600</v>
      </c>
      <c r="L54" s="97"/>
      <c r="M54" s="97"/>
      <c r="N54" s="13"/>
      <c r="O54" s="13"/>
      <c r="P54" s="29"/>
      <c r="Q54" s="97"/>
      <c r="R54" s="97"/>
      <c r="S54" s="97"/>
      <c r="T54" s="97"/>
      <c r="U54" s="13"/>
      <c r="V54" s="97"/>
      <c r="W54" s="97"/>
    </row>
    <row r="55" spans="1:23" ht="21.75" customHeight="1">
      <c r="A55" s="92" t="s">
        <v>317</v>
      </c>
      <c r="B55" s="92" t="s">
        <v>320</v>
      </c>
      <c r="C55" s="49" t="s">
        <v>319</v>
      </c>
      <c r="D55" s="92" t="s">
        <v>74</v>
      </c>
      <c r="E55" s="92" t="s">
        <v>130</v>
      </c>
      <c r="F55" s="92" t="s">
        <v>307</v>
      </c>
      <c r="G55" s="92" t="s">
        <v>308</v>
      </c>
      <c r="H55" s="92" t="s">
        <v>86</v>
      </c>
      <c r="I55" s="97">
        <v>23600</v>
      </c>
      <c r="J55" s="97">
        <v>23600</v>
      </c>
      <c r="K55" s="97">
        <v>23600</v>
      </c>
      <c r="L55" s="97"/>
      <c r="M55" s="97"/>
      <c r="N55" s="13"/>
      <c r="O55" s="13"/>
      <c r="P55" s="29"/>
      <c r="Q55" s="97"/>
      <c r="R55" s="97"/>
      <c r="S55" s="97"/>
      <c r="T55" s="97"/>
      <c r="U55" s="13"/>
      <c r="V55" s="97"/>
      <c r="W55" s="97"/>
    </row>
    <row r="56" spans="1:23" ht="21.75" customHeight="1">
      <c r="A56" s="92" t="s">
        <v>317</v>
      </c>
      <c r="B56" s="92" t="s">
        <v>320</v>
      </c>
      <c r="C56" s="49" t="s">
        <v>319</v>
      </c>
      <c r="D56" s="92" t="s">
        <v>74</v>
      </c>
      <c r="E56" s="92" t="s">
        <v>130</v>
      </c>
      <c r="F56" s="92" t="s">
        <v>307</v>
      </c>
      <c r="G56" s="92" t="s">
        <v>308</v>
      </c>
      <c r="H56" s="92" t="s">
        <v>86</v>
      </c>
      <c r="I56" s="97">
        <v>52100</v>
      </c>
      <c r="J56" s="97">
        <v>52100</v>
      </c>
      <c r="K56" s="97">
        <v>52100</v>
      </c>
      <c r="L56" s="97"/>
      <c r="M56" s="97"/>
      <c r="N56" s="13"/>
      <c r="O56" s="13"/>
      <c r="P56" s="29"/>
      <c r="Q56" s="97"/>
      <c r="R56" s="97"/>
      <c r="S56" s="97"/>
      <c r="T56" s="97"/>
      <c r="U56" s="13"/>
      <c r="V56" s="97"/>
      <c r="W56" s="97"/>
    </row>
    <row r="57" spans="1:23" ht="21.75" customHeight="1">
      <c r="A57" s="92" t="s">
        <v>317</v>
      </c>
      <c r="B57" s="92" t="s">
        <v>320</v>
      </c>
      <c r="C57" s="49" t="s">
        <v>319</v>
      </c>
      <c r="D57" s="92" t="s">
        <v>74</v>
      </c>
      <c r="E57" s="92" t="s">
        <v>130</v>
      </c>
      <c r="F57" s="92" t="s">
        <v>307</v>
      </c>
      <c r="G57" s="92" t="s">
        <v>308</v>
      </c>
      <c r="H57" s="92" t="s">
        <v>86</v>
      </c>
      <c r="I57" s="97">
        <v>347800</v>
      </c>
      <c r="J57" s="97">
        <v>347800</v>
      </c>
      <c r="K57" s="97">
        <v>347800</v>
      </c>
      <c r="L57" s="97"/>
      <c r="M57" s="97"/>
      <c r="N57" s="13"/>
      <c r="O57" s="13"/>
      <c r="P57" s="29"/>
      <c r="Q57" s="97"/>
      <c r="R57" s="97"/>
      <c r="S57" s="97"/>
      <c r="T57" s="97"/>
      <c r="U57" s="13"/>
      <c r="V57" s="97"/>
      <c r="W57" s="97"/>
    </row>
    <row r="58" spans="1:23" ht="21.75" customHeight="1">
      <c r="A58" s="92" t="s">
        <v>317</v>
      </c>
      <c r="B58" s="92" t="s">
        <v>320</v>
      </c>
      <c r="C58" s="49" t="s">
        <v>319</v>
      </c>
      <c r="D58" s="92" t="s">
        <v>74</v>
      </c>
      <c r="E58" s="92" t="s">
        <v>130</v>
      </c>
      <c r="F58" s="92" t="s">
        <v>307</v>
      </c>
      <c r="G58" s="92" t="s">
        <v>308</v>
      </c>
      <c r="H58" s="92" t="s">
        <v>86</v>
      </c>
      <c r="I58" s="97">
        <v>38600</v>
      </c>
      <c r="J58" s="97">
        <v>38600</v>
      </c>
      <c r="K58" s="97">
        <v>38600</v>
      </c>
      <c r="L58" s="97"/>
      <c r="M58" s="97"/>
      <c r="N58" s="13"/>
      <c r="O58" s="13"/>
      <c r="P58" s="29"/>
      <c r="Q58" s="97"/>
      <c r="R58" s="97"/>
      <c r="S58" s="97"/>
      <c r="T58" s="97"/>
      <c r="U58" s="13"/>
      <c r="V58" s="97"/>
      <c r="W58" s="97"/>
    </row>
    <row r="59" spans="1:23" ht="21.75" customHeight="1">
      <c r="A59" s="92" t="s">
        <v>317</v>
      </c>
      <c r="B59" s="92" t="s">
        <v>320</v>
      </c>
      <c r="C59" s="49" t="s">
        <v>319</v>
      </c>
      <c r="D59" s="92" t="s">
        <v>74</v>
      </c>
      <c r="E59" s="92" t="s">
        <v>130</v>
      </c>
      <c r="F59" s="92" t="s">
        <v>307</v>
      </c>
      <c r="G59" s="92" t="s">
        <v>308</v>
      </c>
      <c r="H59" s="92" t="s">
        <v>86</v>
      </c>
      <c r="I59" s="97">
        <v>39900</v>
      </c>
      <c r="J59" s="97">
        <v>39900</v>
      </c>
      <c r="K59" s="97">
        <v>39900</v>
      </c>
      <c r="L59" s="97"/>
      <c r="M59" s="97"/>
      <c r="N59" s="13"/>
      <c r="O59" s="13"/>
      <c r="P59" s="29"/>
      <c r="Q59" s="97"/>
      <c r="R59" s="97"/>
      <c r="S59" s="97"/>
      <c r="T59" s="97"/>
      <c r="U59" s="13"/>
      <c r="V59" s="97"/>
      <c r="W59" s="97"/>
    </row>
    <row r="60" spans="1:23" ht="21.75" customHeight="1">
      <c r="A60" s="29"/>
      <c r="B60" s="29"/>
      <c r="C60" s="91" t="s">
        <v>321</v>
      </c>
      <c r="D60" s="29"/>
      <c r="E60" s="29"/>
      <c r="F60" s="29"/>
      <c r="G60" s="29"/>
      <c r="H60" s="29"/>
      <c r="I60" s="95">
        <v>856100</v>
      </c>
      <c r="J60" s="95">
        <v>856100</v>
      </c>
      <c r="K60" s="95">
        <v>856100</v>
      </c>
      <c r="L60" s="95"/>
      <c r="M60" s="95"/>
      <c r="N60" s="16"/>
      <c r="O60" s="16"/>
      <c r="P60" s="29"/>
      <c r="Q60" s="95"/>
      <c r="R60" s="95"/>
      <c r="S60" s="95"/>
      <c r="T60" s="95"/>
      <c r="U60" s="16"/>
      <c r="V60" s="95"/>
      <c r="W60" s="95"/>
    </row>
    <row r="61" spans="1:23" ht="21.75" customHeight="1">
      <c r="A61" s="92" t="s">
        <v>292</v>
      </c>
      <c r="B61" s="92" t="s">
        <v>322</v>
      </c>
      <c r="C61" s="49" t="s">
        <v>321</v>
      </c>
      <c r="D61" s="92" t="s">
        <v>74</v>
      </c>
      <c r="E61" s="92" t="s">
        <v>98</v>
      </c>
      <c r="F61" s="92" t="s">
        <v>299</v>
      </c>
      <c r="G61" s="92" t="s">
        <v>295</v>
      </c>
      <c r="H61" s="92" t="s">
        <v>296</v>
      </c>
      <c r="I61" s="97">
        <v>220000</v>
      </c>
      <c r="J61" s="97">
        <v>220000</v>
      </c>
      <c r="K61" s="97">
        <v>220000</v>
      </c>
      <c r="L61" s="97"/>
      <c r="M61" s="97"/>
      <c r="N61" s="13"/>
      <c r="O61" s="13"/>
      <c r="P61" s="29"/>
      <c r="Q61" s="97"/>
      <c r="R61" s="97"/>
      <c r="S61" s="97"/>
      <c r="T61" s="97"/>
      <c r="U61" s="13"/>
      <c r="V61" s="97"/>
      <c r="W61" s="97"/>
    </row>
    <row r="62" spans="1:23" ht="21.75" customHeight="1">
      <c r="A62" s="92" t="s">
        <v>292</v>
      </c>
      <c r="B62" s="92" t="s">
        <v>322</v>
      </c>
      <c r="C62" s="49" t="s">
        <v>321</v>
      </c>
      <c r="D62" s="92" t="s">
        <v>74</v>
      </c>
      <c r="E62" s="92" t="s">
        <v>104</v>
      </c>
      <c r="F62" s="92" t="s">
        <v>311</v>
      </c>
      <c r="G62" s="92" t="s">
        <v>239</v>
      </c>
      <c r="H62" s="92" t="s">
        <v>240</v>
      </c>
      <c r="I62" s="97">
        <v>20000</v>
      </c>
      <c r="J62" s="97">
        <v>20000</v>
      </c>
      <c r="K62" s="97">
        <v>20000</v>
      </c>
      <c r="L62" s="97"/>
      <c r="M62" s="97"/>
      <c r="N62" s="13"/>
      <c r="O62" s="13"/>
      <c r="P62" s="29"/>
      <c r="Q62" s="97"/>
      <c r="R62" s="97"/>
      <c r="S62" s="97"/>
      <c r="T62" s="97"/>
      <c r="U62" s="13"/>
      <c r="V62" s="97"/>
      <c r="W62" s="97"/>
    </row>
    <row r="63" spans="1:23" ht="21.75" customHeight="1">
      <c r="A63" s="92" t="s">
        <v>292</v>
      </c>
      <c r="B63" s="92" t="s">
        <v>322</v>
      </c>
      <c r="C63" s="49" t="s">
        <v>321</v>
      </c>
      <c r="D63" s="92" t="s">
        <v>74</v>
      </c>
      <c r="E63" s="92" t="s">
        <v>104</v>
      </c>
      <c r="F63" s="92" t="s">
        <v>311</v>
      </c>
      <c r="G63" s="92" t="s">
        <v>239</v>
      </c>
      <c r="H63" s="92" t="s">
        <v>240</v>
      </c>
      <c r="I63" s="97">
        <v>100</v>
      </c>
      <c r="J63" s="97">
        <v>100</v>
      </c>
      <c r="K63" s="97">
        <v>100</v>
      </c>
      <c r="L63" s="97"/>
      <c r="M63" s="97"/>
      <c r="N63" s="13"/>
      <c r="O63" s="13"/>
      <c r="P63" s="29"/>
      <c r="Q63" s="97"/>
      <c r="R63" s="97"/>
      <c r="S63" s="97"/>
      <c r="T63" s="97"/>
      <c r="U63" s="13"/>
      <c r="V63" s="97"/>
      <c r="W63" s="97"/>
    </row>
    <row r="64" spans="1:23" ht="21.75" customHeight="1">
      <c r="A64" s="92" t="s">
        <v>292</v>
      </c>
      <c r="B64" s="92" t="s">
        <v>322</v>
      </c>
      <c r="C64" s="49" t="s">
        <v>321</v>
      </c>
      <c r="D64" s="92" t="s">
        <v>74</v>
      </c>
      <c r="E64" s="92" t="s">
        <v>104</v>
      </c>
      <c r="F64" s="92" t="s">
        <v>311</v>
      </c>
      <c r="G64" s="92" t="s">
        <v>239</v>
      </c>
      <c r="H64" s="92" t="s">
        <v>240</v>
      </c>
      <c r="I64" s="97">
        <v>40000</v>
      </c>
      <c r="J64" s="97">
        <v>40000</v>
      </c>
      <c r="K64" s="97">
        <v>40000</v>
      </c>
      <c r="L64" s="97"/>
      <c r="M64" s="97"/>
      <c r="N64" s="13"/>
      <c r="O64" s="13"/>
      <c r="P64" s="29"/>
      <c r="Q64" s="97"/>
      <c r="R64" s="97"/>
      <c r="S64" s="97"/>
      <c r="T64" s="97"/>
      <c r="U64" s="13"/>
      <c r="V64" s="97"/>
      <c r="W64" s="97"/>
    </row>
    <row r="65" spans="1:23" ht="21.75" customHeight="1">
      <c r="A65" s="92" t="s">
        <v>292</v>
      </c>
      <c r="B65" s="92" t="s">
        <v>322</v>
      </c>
      <c r="C65" s="49" t="s">
        <v>321</v>
      </c>
      <c r="D65" s="92" t="s">
        <v>74</v>
      </c>
      <c r="E65" s="92" t="s">
        <v>104</v>
      </c>
      <c r="F65" s="92" t="s">
        <v>311</v>
      </c>
      <c r="G65" s="92" t="s">
        <v>312</v>
      </c>
      <c r="H65" s="92" t="s">
        <v>313</v>
      </c>
      <c r="I65" s="97">
        <v>4500</v>
      </c>
      <c r="J65" s="97">
        <v>4500</v>
      </c>
      <c r="K65" s="97">
        <v>4500</v>
      </c>
      <c r="L65" s="97"/>
      <c r="M65" s="97"/>
      <c r="N65" s="13"/>
      <c r="O65" s="13"/>
      <c r="P65" s="29"/>
      <c r="Q65" s="97"/>
      <c r="R65" s="97"/>
      <c r="S65" s="97"/>
      <c r="T65" s="97"/>
      <c r="U65" s="13"/>
      <c r="V65" s="97"/>
      <c r="W65" s="97"/>
    </row>
    <row r="66" spans="1:23" ht="21.75" customHeight="1">
      <c r="A66" s="92" t="s">
        <v>292</v>
      </c>
      <c r="B66" s="92" t="s">
        <v>322</v>
      </c>
      <c r="C66" s="49" t="s">
        <v>321</v>
      </c>
      <c r="D66" s="92" t="s">
        <v>74</v>
      </c>
      <c r="E66" s="92" t="s">
        <v>104</v>
      </c>
      <c r="F66" s="92" t="s">
        <v>311</v>
      </c>
      <c r="G66" s="92" t="s">
        <v>245</v>
      </c>
      <c r="H66" s="92" t="s">
        <v>246</v>
      </c>
      <c r="I66" s="97">
        <v>7000</v>
      </c>
      <c r="J66" s="97">
        <v>7000</v>
      </c>
      <c r="K66" s="97">
        <v>7000</v>
      </c>
      <c r="L66" s="97"/>
      <c r="M66" s="97"/>
      <c r="N66" s="13"/>
      <c r="O66" s="13"/>
      <c r="P66" s="29"/>
      <c r="Q66" s="97"/>
      <c r="R66" s="97"/>
      <c r="S66" s="97"/>
      <c r="T66" s="97"/>
      <c r="U66" s="13"/>
      <c r="V66" s="97"/>
      <c r="W66" s="97"/>
    </row>
    <row r="67" spans="1:23" ht="21.75" customHeight="1">
      <c r="A67" s="92" t="s">
        <v>292</v>
      </c>
      <c r="B67" s="92" t="s">
        <v>322</v>
      </c>
      <c r="C67" s="49" t="s">
        <v>321</v>
      </c>
      <c r="D67" s="92" t="s">
        <v>74</v>
      </c>
      <c r="E67" s="92" t="s">
        <v>104</v>
      </c>
      <c r="F67" s="92" t="s">
        <v>311</v>
      </c>
      <c r="G67" s="92" t="s">
        <v>247</v>
      </c>
      <c r="H67" s="92" t="s">
        <v>248</v>
      </c>
      <c r="I67" s="97">
        <v>17000</v>
      </c>
      <c r="J67" s="97">
        <v>17000</v>
      </c>
      <c r="K67" s="97">
        <v>17000</v>
      </c>
      <c r="L67" s="97"/>
      <c r="M67" s="97"/>
      <c r="N67" s="13"/>
      <c r="O67" s="13"/>
      <c r="P67" s="29"/>
      <c r="Q67" s="97"/>
      <c r="R67" s="97"/>
      <c r="S67" s="97"/>
      <c r="T67" s="97"/>
      <c r="U67" s="13"/>
      <c r="V67" s="97"/>
      <c r="W67" s="97"/>
    </row>
    <row r="68" spans="1:23" ht="21.75" customHeight="1">
      <c r="A68" s="92" t="s">
        <v>292</v>
      </c>
      <c r="B68" s="92" t="s">
        <v>322</v>
      </c>
      <c r="C68" s="49" t="s">
        <v>321</v>
      </c>
      <c r="D68" s="92" t="s">
        <v>74</v>
      </c>
      <c r="E68" s="92" t="s">
        <v>104</v>
      </c>
      <c r="F68" s="92" t="s">
        <v>311</v>
      </c>
      <c r="G68" s="92" t="s">
        <v>249</v>
      </c>
      <c r="H68" s="92" t="s">
        <v>250</v>
      </c>
      <c r="I68" s="97">
        <v>104500</v>
      </c>
      <c r="J68" s="97">
        <v>104500</v>
      </c>
      <c r="K68" s="97">
        <v>104500</v>
      </c>
      <c r="L68" s="97"/>
      <c r="M68" s="97"/>
      <c r="N68" s="13"/>
      <c r="O68" s="13"/>
      <c r="P68" s="29"/>
      <c r="Q68" s="97"/>
      <c r="R68" s="97"/>
      <c r="S68" s="97"/>
      <c r="T68" s="97"/>
      <c r="U68" s="13"/>
      <c r="V68" s="97"/>
      <c r="W68" s="97"/>
    </row>
    <row r="69" spans="1:23" ht="21.75" customHeight="1">
      <c r="A69" s="92" t="s">
        <v>292</v>
      </c>
      <c r="B69" s="92" t="s">
        <v>322</v>
      </c>
      <c r="C69" s="49" t="s">
        <v>321</v>
      </c>
      <c r="D69" s="92" t="s">
        <v>74</v>
      </c>
      <c r="E69" s="92" t="s">
        <v>104</v>
      </c>
      <c r="F69" s="92" t="s">
        <v>311</v>
      </c>
      <c r="G69" s="92" t="s">
        <v>253</v>
      </c>
      <c r="H69" s="92" t="s">
        <v>254</v>
      </c>
      <c r="I69" s="97">
        <v>3000</v>
      </c>
      <c r="J69" s="97">
        <v>3000</v>
      </c>
      <c r="K69" s="97">
        <v>3000</v>
      </c>
      <c r="L69" s="97"/>
      <c r="M69" s="97"/>
      <c r="N69" s="13"/>
      <c r="O69" s="13"/>
      <c r="P69" s="29"/>
      <c r="Q69" s="97"/>
      <c r="R69" s="97"/>
      <c r="S69" s="97"/>
      <c r="T69" s="97"/>
      <c r="U69" s="13"/>
      <c r="V69" s="97"/>
      <c r="W69" s="97"/>
    </row>
    <row r="70" spans="1:23" ht="21.75" customHeight="1">
      <c r="A70" s="92" t="s">
        <v>292</v>
      </c>
      <c r="B70" s="92" t="s">
        <v>322</v>
      </c>
      <c r="C70" s="49" t="s">
        <v>321</v>
      </c>
      <c r="D70" s="92" t="s">
        <v>74</v>
      </c>
      <c r="E70" s="92" t="s">
        <v>104</v>
      </c>
      <c r="F70" s="92" t="s">
        <v>311</v>
      </c>
      <c r="G70" s="92" t="s">
        <v>255</v>
      </c>
      <c r="H70" s="92" t="s">
        <v>256</v>
      </c>
      <c r="I70" s="97">
        <v>60000</v>
      </c>
      <c r="J70" s="97">
        <v>60000</v>
      </c>
      <c r="K70" s="97">
        <v>60000</v>
      </c>
      <c r="L70" s="97"/>
      <c r="M70" s="97"/>
      <c r="N70" s="13"/>
      <c r="O70" s="13"/>
      <c r="P70" s="29"/>
      <c r="Q70" s="97"/>
      <c r="R70" s="97"/>
      <c r="S70" s="97"/>
      <c r="T70" s="97"/>
      <c r="U70" s="13"/>
      <c r="V70" s="97"/>
      <c r="W70" s="97"/>
    </row>
    <row r="71" spans="1:23" ht="21.75" customHeight="1">
      <c r="A71" s="92" t="s">
        <v>292</v>
      </c>
      <c r="B71" s="92" t="s">
        <v>322</v>
      </c>
      <c r="C71" s="49" t="s">
        <v>321</v>
      </c>
      <c r="D71" s="92" t="s">
        <v>74</v>
      </c>
      <c r="E71" s="92" t="s">
        <v>104</v>
      </c>
      <c r="F71" s="92" t="s">
        <v>311</v>
      </c>
      <c r="G71" s="92" t="s">
        <v>255</v>
      </c>
      <c r="H71" s="92" t="s">
        <v>256</v>
      </c>
      <c r="I71" s="97">
        <v>12600</v>
      </c>
      <c r="J71" s="97">
        <v>12600</v>
      </c>
      <c r="K71" s="97">
        <v>12600</v>
      </c>
      <c r="L71" s="97"/>
      <c r="M71" s="97"/>
      <c r="N71" s="13"/>
      <c r="O71" s="13"/>
      <c r="P71" s="29"/>
      <c r="Q71" s="97"/>
      <c r="R71" s="97"/>
      <c r="S71" s="97"/>
      <c r="T71" s="97"/>
      <c r="U71" s="13"/>
      <c r="V71" s="97"/>
      <c r="W71" s="97"/>
    </row>
    <row r="72" spans="1:23" ht="21.75" customHeight="1">
      <c r="A72" s="92" t="s">
        <v>292</v>
      </c>
      <c r="B72" s="92" t="s">
        <v>322</v>
      </c>
      <c r="C72" s="49" t="s">
        <v>321</v>
      </c>
      <c r="D72" s="92" t="s">
        <v>74</v>
      </c>
      <c r="E72" s="92" t="s">
        <v>104</v>
      </c>
      <c r="F72" s="92" t="s">
        <v>311</v>
      </c>
      <c r="G72" s="92" t="s">
        <v>255</v>
      </c>
      <c r="H72" s="92" t="s">
        <v>256</v>
      </c>
      <c r="I72" s="97">
        <v>99900</v>
      </c>
      <c r="J72" s="97">
        <v>99900</v>
      </c>
      <c r="K72" s="97">
        <v>99900</v>
      </c>
      <c r="L72" s="97"/>
      <c r="M72" s="97"/>
      <c r="N72" s="13"/>
      <c r="O72" s="13"/>
      <c r="P72" s="29"/>
      <c r="Q72" s="97"/>
      <c r="R72" s="97"/>
      <c r="S72" s="97"/>
      <c r="T72" s="97"/>
      <c r="U72" s="13"/>
      <c r="V72" s="97"/>
      <c r="W72" s="97"/>
    </row>
    <row r="73" spans="1:23" ht="21.75" customHeight="1">
      <c r="A73" s="92" t="s">
        <v>292</v>
      </c>
      <c r="B73" s="92" t="s">
        <v>322</v>
      </c>
      <c r="C73" s="49" t="s">
        <v>321</v>
      </c>
      <c r="D73" s="92" t="s">
        <v>74</v>
      </c>
      <c r="E73" s="92" t="s">
        <v>104</v>
      </c>
      <c r="F73" s="92" t="s">
        <v>311</v>
      </c>
      <c r="G73" s="92" t="s">
        <v>255</v>
      </c>
      <c r="H73" s="92" t="s">
        <v>256</v>
      </c>
      <c r="I73" s="97">
        <v>12000</v>
      </c>
      <c r="J73" s="97">
        <v>12000</v>
      </c>
      <c r="K73" s="97">
        <v>12000</v>
      </c>
      <c r="L73" s="97"/>
      <c r="M73" s="97"/>
      <c r="N73" s="13"/>
      <c r="O73" s="13"/>
      <c r="P73" s="29"/>
      <c r="Q73" s="97"/>
      <c r="R73" s="97"/>
      <c r="S73" s="97"/>
      <c r="T73" s="97"/>
      <c r="U73" s="13"/>
      <c r="V73" s="97"/>
      <c r="W73" s="97"/>
    </row>
    <row r="74" spans="1:23" ht="21.75" customHeight="1">
      <c r="A74" s="92" t="s">
        <v>292</v>
      </c>
      <c r="B74" s="92" t="s">
        <v>322</v>
      </c>
      <c r="C74" s="49" t="s">
        <v>321</v>
      </c>
      <c r="D74" s="92" t="s">
        <v>74</v>
      </c>
      <c r="E74" s="92" t="s">
        <v>104</v>
      </c>
      <c r="F74" s="92" t="s">
        <v>311</v>
      </c>
      <c r="G74" s="92" t="s">
        <v>261</v>
      </c>
      <c r="H74" s="92" t="s">
        <v>262</v>
      </c>
      <c r="I74" s="97">
        <v>57000</v>
      </c>
      <c r="J74" s="97">
        <v>57000</v>
      </c>
      <c r="K74" s="97">
        <v>57000</v>
      </c>
      <c r="L74" s="97"/>
      <c r="M74" s="97"/>
      <c r="N74" s="13"/>
      <c r="O74" s="13"/>
      <c r="P74" s="29"/>
      <c r="Q74" s="97"/>
      <c r="R74" s="97"/>
      <c r="S74" s="97"/>
      <c r="T74" s="97"/>
      <c r="U74" s="13"/>
      <c r="V74" s="97"/>
      <c r="W74" s="97"/>
    </row>
    <row r="75" spans="1:23" ht="21.75" customHeight="1">
      <c r="A75" s="92" t="s">
        <v>292</v>
      </c>
      <c r="B75" s="92" t="s">
        <v>322</v>
      </c>
      <c r="C75" s="49" t="s">
        <v>321</v>
      </c>
      <c r="D75" s="92" t="s">
        <v>74</v>
      </c>
      <c r="E75" s="92" t="s">
        <v>104</v>
      </c>
      <c r="F75" s="92" t="s">
        <v>311</v>
      </c>
      <c r="G75" s="92" t="s">
        <v>271</v>
      </c>
      <c r="H75" s="92" t="s">
        <v>272</v>
      </c>
      <c r="I75" s="97">
        <v>10000</v>
      </c>
      <c r="J75" s="97">
        <v>10000</v>
      </c>
      <c r="K75" s="97">
        <v>10000</v>
      </c>
      <c r="L75" s="97"/>
      <c r="M75" s="97"/>
      <c r="N75" s="13"/>
      <c r="O75" s="13"/>
      <c r="P75" s="29"/>
      <c r="Q75" s="97"/>
      <c r="R75" s="97"/>
      <c r="S75" s="97"/>
      <c r="T75" s="97"/>
      <c r="U75" s="13"/>
      <c r="V75" s="97"/>
      <c r="W75" s="97"/>
    </row>
    <row r="76" spans="1:23" ht="21.75" customHeight="1">
      <c r="A76" s="92" t="s">
        <v>292</v>
      </c>
      <c r="B76" s="92" t="s">
        <v>322</v>
      </c>
      <c r="C76" s="49" t="s">
        <v>321</v>
      </c>
      <c r="D76" s="92" t="s">
        <v>74</v>
      </c>
      <c r="E76" s="92" t="s">
        <v>104</v>
      </c>
      <c r="F76" s="92" t="s">
        <v>311</v>
      </c>
      <c r="G76" s="92" t="s">
        <v>295</v>
      </c>
      <c r="H76" s="92" t="s">
        <v>296</v>
      </c>
      <c r="I76" s="97">
        <v>73000</v>
      </c>
      <c r="J76" s="97">
        <v>73000</v>
      </c>
      <c r="K76" s="97">
        <v>73000</v>
      </c>
      <c r="L76" s="97"/>
      <c r="M76" s="97"/>
      <c r="N76" s="13"/>
      <c r="O76" s="13"/>
      <c r="P76" s="29"/>
      <c r="Q76" s="97"/>
      <c r="R76" s="97"/>
      <c r="S76" s="97"/>
      <c r="T76" s="97"/>
      <c r="U76" s="13"/>
      <c r="V76" s="97"/>
      <c r="W76" s="97"/>
    </row>
    <row r="77" spans="1:23" ht="21.75" customHeight="1">
      <c r="A77" s="92" t="s">
        <v>292</v>
      </c>
      <c r="B77" s="92" t="s">
        <v>322</v>
      </c>
      <c r="C77" s="49" t="s">
        <v>321</v>
      </c>
      <c r="D77" s="92" t="s">
        <v>74</v>
      </c>
      <c r="E77" s="92" t="s">
        <v>104</v>
      </c>
      <c r="F77" s="92" t="s">
        <v>311</v>
      </c>
      <c r="G77" s="92" t="s">
        <v>295</v>
      </c>
      <c r="H77" s="92" t="s">
        <v>296</v>
      </c>
      <c r="I77" s="97">
        <v>30000</v>
      </c>
      <c r="J77" s="97">
        <v>30000</v>
      </c>
      <c r="K77" s="97">
        <v>30000</v>
      </c>
      <c r="L77" s="97"/>
      <c r="M77" s="97"/>
      <c r="N77" s="13"/>
      <c r="O77" s="13"/>
      <c r="P77" s="29"/>
      <c r="Q77" s="97"/>
      <c r="R77" s="97"/>
      <c r="S77" s="97"/>
      <c r="T77" s="97"/>
      <c r="U77" s="13"/>
      <c r="V77" s="97"/>
      <c r="W77" s="97"/>
    </row>
    <row r="78" spans="1:23" ht="21.75" customHeight="1">
      <c r="A78" s="92" t="s">
        <v>292</v>
      </c>
      <c r="B78" s="92" t="s">
        <v>322</v>
      </c>
      <c r="C78" s="49" t="s">
        <v>321</v>
      </c>
      <c r="D78" s="92" t="s">
        <v>74</v>
      </c>
      <c r="E78" s="92" t="s">
        <v>104</v>
      </c>
      <c r="F78" s="92" t="s">
        <v>311</v>
      </c>
      <c r="G78" s="92" t="s">
        <v>314</v>
      </c>
      <c r="H78" s="92" t="s">
        <v>315</v>
      </c>
      <c r="I78" s="97">
        <v>14400</v>
      </c>
      <c r="J78" s="97">
        <v>14400</v>
      </c>
      <c r="K78" s="97">
        <v>14400</v>
      </c>
      <c r="L78" s="97"/>
      <c r="M78" s="97"/>
      <c r="N78" s="13"/>
      <c r="O78" s="13"/>
      <c r="P78" s="29"/>
      <c r="Q78" s="97"/>
      <c r="R78" s="97"/>
      <c r="S78" s="97"/>
      <c r="T78" s="97"/>
      <c r="U78" s="13"/>
      <c r="V78" s="97"/>
      <c r="W78" s="97"/>
    </row>
    <row r="79" spans="1:23" ht="21.75" customHeight="1">
      <c r="A79" s="92" t="s">
        <v>292</v>
      </c>
      <c r="B79" s="92" t="s">
        <v>322</v>
      </c>
      <c r="C79" s="49" t="s">
        <v>321</v>
      </c>
      <c r="D79" s="92" t="s">
        <v>74</v>
      </c>
      <c r="E79" s="92" t="s">
        <v>112</v>
      </c>
      <c r="F79" s="92" t="s">
        <v>210</v>
      </c>
      <c r="G79" s="92" t="s">
        <v>302</v>
      </c>
      <c r="H79" s="92" t="s">
        <v>303</v>
      </c>
      <c r="I79" s="97">
        <v>71100</v>
      </c>
      <c r="J79" s="97">
        <v>71100</v>
      </c>
      <c r="K79" s="97">
        <v>71100</v>
      </c>
      <c r="L79" s="97"/>
      <c r="M79" s="97"/>
      <c r="N79" s="13"/>
      <c r="O79" s="13"/>
      <c r="P79" s="29"/>
      <c r="Q79" s="97"/>
      <c r="R79" s="97"/>
      <c r="S79" s="97"/>
      <c r="T79" s="97"/>
      <c r="U79" s="13"/>
      <c r="V79" s="97"/>
      <c r="W79" s="97"/>
    </row>
    <row r="80" spans="1:23" ht="21.75" customHeight="1">
      <c r="A80" s="29"/>
      <c r="B80" s="29"/>
      <c r="C80" s="91" t="s">
        <v>323</v>
      </c>
      <c r="D80" s="29"/>
      <c r="E80" s="29"/>
      <c r="F80" s="29"/>
      <c r="G80" s="29"/>
      <c r="H80" s="29"/>
      <c r="I80" s="95">
        <v>1678100</v>
      </c>
      <c r="J80" s="95">
        <v>1678100</v>
      </c>
      <c r="K80" s="95"/>
      <c r="L80" s="95"/>
      <c r="M80" s="95"/>
      <c r="N80" s="16"/>
      <c r="O80" s="16"/>
      <c r="P80" s="29"/>
      <c r="Q80" s="95"/>
      <c r="R80" s="95"/>
      <c r="S80" s="95"/>
      <c r="T80" s="95"/>
      <c r="U80" s="16"/>
      <c r="V80" s="95"/>
      <c r="W80" s="95"/>
    </row>
    <row r="81" spans="1:23" ht="21.75" customHeight="1">
      <c r="A81" s="92" t="s">
        <v>317</v>
      </c>
      <c r="B81" s="92" t="s">
        <v>324</v>
      </c>
      <c r="C81" s="49" t="s">
        <v>323</v>
      </c>
      <c r="D81" s="92" t="s">
        <v>74</v>
      </c>
      <c r="E81" s="92" t="s">
        <v>130</v>
      </c>
      <c r="F81" s="92" t="s">
        <v>307</v>
      </c>
      <c r="G81" s="92" t="s">
        <v>308</v>
      </c>
      <c r="H81" s="92" t="s">
        <v>86</v>
      </c>
      <c r="I81" s="97">
        <v>312100</v>
      </c>
      <c r="J81" s="97">
        <v>312100</v>
      </c>
      <c r="K81" s="97"/>
      <c r="L81" s="97"/>
      <c r="M81" s="97"/>
      <c r="N81" s="13"/>
      <c r="O81" s="13"/>
      <c r="P81" s="29"/>
      <c r="Q81" s="97"/>
      <c r="R81" s="97"/>
      <c r="S81" s="97"/>
      <c r="T81" s="97"/>
      <c r="U81" s="13"/>
      <c r="V81" s="97"/>
      <c r="W81" s="97"/>
    </row>
    <row r="82" spans="1:23" ht="21.75" customHeight="1">
      <c r="A82" s="92" t="s">
        <v>317</v>
      </c>
      <c r="B82" s="92" t="s">
        <v>324</v>
      </c>
      <c r="C82" s="49" t="s">
        <v>323</v>
      </c>
      <c r="D82" s="92" t="s">
        <v>74</v>
      </c>
      <c r="E82" s="92" t="s">
        <v>130</v>
      </c>
      <c r="F82" s="92" t="s">
        <v>307</v>
      </c>
      <c r="G82" s="92" t="s">
        <v>308</v>
      </c>
      <c r="H82" s="92" t="s">
        <v>86</v>
      </c>
      <c r="I82" s="97">
        <v>113300</v>
      </c>
      <c r="J82" s="97">
        <v>113300</v>
      </c>
      <c r="K82" s="97"/>
      <c r="L82" s="97"/>
      <c r="M82" s="97"/>
      <c r="N82" s="13"/>
      <c r="O82" s="13"/>
      <c r="P82" s="29"/>
      <c r="Q82" s="97"/>
      <c r="R82" s="97"/>
      <c r="S82" s="97"/>
      <c r="T82" s="97"/>
      <c r="U82" s="13"/>
      <c r="V82" s="97"/>
      <c r="W82" s="97"/>
    </row>
    <row r="83" spans="1:23" ht="21.75" customHeight="1">
      <c r="A83" s="92" t="s">
        <v>317</v>
      </c>
      <c r="B83" s="92" t="s">
        <v>324</v>
      </c>
      <c r="C83" s="49" t="s">
        <v>323</v>
      </c>
      <c r="D83" s="92" t="s">
        <v>74</v>
      </c>
      <c r="E83" s="92" t="s">
        <v>130</v>
      </c>
      <c r="F83" s="92" t="s">
        <v>307</v>
      </c>
      <c r="G83" s="92" t="s">
        <v>308</v>
      </c>
      <c r="H83" s="92" t="s">
        <v>86</v>
      </c>
      <c r="I83" s="97">
        <v>232100</v>
      </c>
      <c r="J83" s="97">
        <v>232100</v>
      </c>
      <c r="K83" s="97"/>
      <c r="L83" s="97"/>
      <c r="M83" s="97"/>
      <c r="N83" s="13"/>
      <c r="O83" s="13"/>
      <c r="P83" s="29"/>
      <c r="Q83" s="97"/>
      <c r="R83" s="97"/>
      <c r="S83" s="97"/>
      <c r="T83" s="97"/>
      <c r="U83" s="13"/>
      <c r="V83" s="97"/>
      <c r="W83" s="97"/>
    </row>
    <row r="84" spans="1:23" ht="21.75" customHeight="1">
      <c r="A84" s="92" t="s">
        <v>317</v>
      </c>
      <c r="B84" s="92" t="s">
        <v>324</v>
      </c>
      <c r="C84" s="49" t="s">
        <v>323</v>
      </c>
      <c r="D84" s="92" t="s">
        <v>74</v>
      </c>
      <c r="E84" s="92" t="s">
        <v>130</v>
      </c>
      <c r="F84" s="92" t="s">
        <v>307</v>
      </c>
      <c r="G84" s="92" t="s">
        <v>308</v>
      </c>
      <c r="H84" s="92" t="s">
        <v>86</v>
      </c>
      <c r="I84" s="97">
        <v>143900</v>
      </c>
      <c r="J84" s="97">
        <v>143900</v>
      </c>
      <c r="K84" s="97"/>
      <c r="L84" s="97"/>
      <c r="M84" s="97"/>
      <c r="N84" s="13"/>
      <c r="O84" s="13"/>
      <c r="P84" s="29"/>
      <c r="Q84" s="97"/>
      <c r="R84" s="97"/>
      <c r="S84" s="97"/>
      <c r="T84" s="97"/>
      <c r="U84" s="13"/>
      <c r="V84" s="97"/>
      <c r="W84" s="97"/>
    </row>
    <row r="85" spans="1:23" ht="21.75" customHeight="1">
      <c r="A85" s="92" t="s">
        <v>317</v>
      </c>
      <c r="B85" s="92" t="s">
        <v>324</v>
      </c>
      <c r="C85" s="49" t="s">
        <v>323</v>
      </c>
      <c r="D85" s="92" t="s">
        <v>74</v>
      </c>
      <c r="E85" s="92" t="s">
        <v>130</v>
      </c>
      <c r="F85" s="92" t="s">
        <v>307</v>
      </c>
      <c r="G85" s="92" t="s">
        <v>308</v>
      </c>
      <c r="H85" s="92" t="s">
        <v>86</v>
      </c>
      <c r="I85" s="97">
        <v>170100</v>
      </c>
      <c r="J85" s="97">
        <v>170100</v>
      </c>
      <c r="K85" s="97"/>
      <c r="L85" s="97"/>
      <c r="M85" s="97"/>
      <c r="N85" s="13"/>
      <c r="O85" s="13"/>
      <c r="P85" s="29"/>
      <c r="Q85" s="97"/>
      <c r="R85" s="97"/>
      <c r="S85" s="97"/>
      <c r="T85" s="97"/>
      <c r="U85" s="13"/>
      <c r="V85" s="97"/>
      <c r="W85" s="97"/>
    </row>
    <row r="86" spans="1:23" ht="21.75" customHeight="1">
      <c r="A86" s="92" t="s">
        <v>317</v>
      </c>
      <c r="B86" s="92" t="s">
        <v>324</v>
      </c>
      <c r="C86" s="49" t="s">
        <v>323</v>
      </c>
      <c r="D86" s="92" t="s">
        <v>74</v>
      </c>
      <c r="E86" s="92" t="s">
        <v>130</v>
      </c>
      <c r="F86" s="92" t="s">
        <v>307</v>
      </c>
      <c r="G86" s="92" t="s">
        <v>308</v>
      </c>
      <c r="H86" s="92" t="s">
        <v>86</v>
      </c>
      <c r="I86" s="97">
        <v>149800</v>
      </c>
      <c r="J86" s="97">
        <v>149800</v>
      </c>
      <c r="K86" s="97"/>
      <c r="L86" s="97"/>
      <c r="M86" s="97"/>
      <c r="N86" s="13"/>
      <c r="O86" s="13"/>
      <c r="P86" s="29"/>
      <c r="Q86" s="97"/>
      <c r="R86" s="97"/>
      <c r="S86" s="97"/>
      <c r="T86" s="97"/>
      <c r="U86" s="13"/>
      <c r="V86" s="97"/>
      <c r="W86" s="97"/>
    </row>
    <row r="87" spans="1:23" ht="21.75" customHeight="1">
      <c r="A87" s="92" t="s">
        <v>317</v>
      </c>
      <c r="B87" s="92" t="s">
        <v>324</v>
      </c>
      <c r="C87" s="49" t="s">
        <v>323</v>
      </c>
      <c r="D87" s="92" t="s">
        <v>74</v>
      </c>
      <c r="E87" s="92" t="s">
        <v>130</v>
      </c>
      <c r="F87" s="92" t="s">
        <v>307</v>
      </c>
      <c r="G87" s="92" t="s">
        <v>308</v>
      </c>
      <c r="H87" s="92" t="s">
        <v>86</v>
      </c>
      <c r="I87" s="97">
        <v>84500</v>
      </c>
      <c r="J87" s="97">
        <v>84500</v>
      </c>
      <c r="K87" s="97"/>
      <c r="L87" s="97"/>
      <c r="M87" s="97"/>
      <c r="N87" s="13"/>
      <c r="O87" s="13"/>
      <c r="P87" s="29"/>
      <c r="Q87" s="97"/>
      <c r="R87" s="97"/>
      <c r="S87" s="97"/>
      <c r="T87" s="97"/>
      <c r="U87" s="13"/>
      <c r="V87" s="97"/>
      <c r="W87" s="97"/>
    </row>
    <row r="88" spans="1:23" ht="21.75" customHeight="1">
      <c r="A88" s="92" t="s">
        <v>317</v>
      </c>
      <c r="B88" s="92" t="s">
        <v>324</v>
      </c>
      <c r="C88" s="49" t="s">
        <v>323</v>
      </c>
      <c r="D88" s="92" t="s">
        <v>74</v>
      </c>
      <c r="E88" s="92" t="s">
        <v>130</v>
      </c>
      <c r="F88" s="92" t="s">
        <v>307</v>
      </c>
      <c r="G88" s="92" t="s">
        <v>308</v>
      </c>
      <c r="H88" s="92" t="s">
        <v>86</v>
      </c>
      <c r="I88" s="97">
        <v>153400</v>
      </c>
      <c r="J88" s="97">
        <v>153400</v>
      </c>
      <c r="K88" s="97"/>
      <c r="L88" s="97"/>
      <c r="M88" s="97"/>
      <c r="N88" s="13"/>
      <c r="O88" s="13"/>
      <c r="P88" s="29"/>
      <c r="Q88" s="97"/>
      <c r="R88" s="97"/>
      <c r="S88" s="97"/>
      <c r="T88" s="97"/>
      <c r="U88" s="13"/>
      <c r="V88" s="97"/>
      <c r="W88" s="97"/>
    </row>
    <row r="89" spans="1:23" ht="21.75" customHeight="1">
      <c r="A89" s="92" t="s">
        <v>317</v>
      </c>
      <c r="B89" s="92" t="s">
        <v>324</v>
      </c>
      <c r="C89" s="49" t="s">
        <v>323</v>
      </c>
      <c r="D89" s="92" t="s">
        <v>74</v>
      </c>
      <c r="E89" s="92" t="s">
        <v>130</v>
      </c>
      <c r="F89" s="92" t="s">
        <v>307</v>
      </c>
      <c r="G89" s="92" t="s">
        <v>308</v>
      </c>
      <c r="H89" s="92" t="s">
        <v>86</v>
      </c>
      <c r="I89" s="97">
        <v>133400</v>
      </c>
      <c r="J89" s="97">
        <v>133400</v>
      </c>
      <c r="K89" s="97"/>
      <c r="L89" s="97"/>
      <c r="M89" s="97"/>
      <c r="N89" s="13"/>
      <c r="O89" s="13"/>
      <c r="P89" s="29"/>
      <c r="Q89" s="97"/>
      <c r="R89" s="97"/>
      <c r="S89" s="97"/>
      <c r="T89" s="97"/>
      <c r="U89" s="13"/>
      <c r="V89" s="97"/>
      <c r="W89" s="97"/>
    </row>
    <row r="90" spans="1:23" ht="21.75" customHeight="1">
      <c r="A90" s="92" t="s">
        <v>317</v>
      </c>
      <c r="B90" s="92" t="s">
        <v>324</v>
      </c>
      <c r="C90" s="49" t="s">
        <v>323</v>
      </c>
      <c r="D90" s="92" t="s">
        <v>74</v>
      </c>
      <c r="E90" s="92" t="s">
        <v>130</v>
      </c>
      <c r="F90" s="92" t="s">
        <v>307</v>
      </c>
      <c r="G90" s="92" t="s">
        <v>308</v>
      </c>
      <c r="H90" s="92" t="s">
        <v>86</v>
      </c>
      <c r="I90" s="97">
        <v>185500</v>
      </c>
      <c r="J90" s="97">
        <v>185500</v>
      </c>
      <c r="K90" s="97"/>
      <c r="L90" s="97"/>
      <c r="M90" s="97"/>
      <c r="N90" s="13"/>
      <c r="O90" s="13"/>
      <c r="P90" s="29"/>
      <c r="Q90" s="97"/>
      <c r="R90" s="97"/>
      <c r="S90" s="97"/>
      <c r="T90" s="97"/>
      <c r="U90" s="13"/>
      <c r="V90" s="97"/>
      <c r="W90" s="97"/>
    </row>
    <row r="91" spans="1:23" ht="21.75" customHeight="1">
      <c r="A91" s="29"/>
      <c r="B91" s="29"/>
      <c r="C91" s="91" t="s">
        <v>325</v>
      </c>
      <c r="D91" s="29"/>
      <c r="E91" s="29"/>
      <c r="F91" s="29"/>
      <c r="G91" s="29"/>
      <c r="H91" s="29"/>
      <c r="I91" s="95">
        <v>3590200</v>
      </c>
      <c r="J91" s="95">
        <v>3590200</v>
      </c>
      <c r="K91" s="95"/>
      <c r="L91" s="95"/>
      <c r="M91" s="95"/>
      <c r="N91" s="16"/>
      <c r="O91" s="16"/>
      <c r="P91" s="29"/>
      <c r="Q91" s="95"/>
      <c r="R91" s="95"/>
      <c r="S91" s="95"/>
      <c r="T91" s="95"/>
      <c r="U91" s="16"/>
      <c r="V91" s="95"/>
      <c r="W91" s="95"/>
    </row>
    <row r="92" spans="1:23" ht="21.75" customHeight="1">
      <c r="A92" s="92" t="s">
        <v>317</v>
      </c>
      <c r="B92" s="92" t="s">
        <v>326</v>
      </c>
      <c r="C92" s="49" t="s">
        <v>325</v>
      </c>
      <c r="D92" s="92" t="s">
        <v>74</v>
      </c>
      <c r="E92" s="92" t="s">
        <v>130</v>
      </c>
      <c r="F92" s="92" t="s">
        <v>307</v>
      </c>
      <c r="G92" s="92" t="s">
        <v>308</v>
      </c>
      <c r="H92" s="92" t="s">
        <v>86</v>
      </c>
      <c r="I92" s="97">
        <v>418200</v>
      </c>
      <c r="J92" s="97">
        <v>418200</v>
      </c>
      <c r="K92" s="97"/>
      <c r="L92" s="97"/>
      <c r="M92" s="97"/>
      <c r="N92" s="13"/>
      <c r="O92" s="13"/>
      <c r="P92" s="29"/>
      <c r="Q92" s="97"/>
      <c r="R92" s="97"/>
      <c r="S92" s="97"/>
      <c r="T92" s="97"/>
      <c r="U92" s="13"/>
      <c r="V92" s="97"/>
      <c r="W92" s="97"/>
    </row>
    <row r="93" spans="1:23" ht="21.75" customHeight="1">
      <c r="A93" s="92" t="s">
        <v>317</v>
      </c>
      <c r="B93" s="92" t="s">
        <v>326</v>
      </c>
      <c r="C93" s="49" t="s">
        <v>325</v>
      </c>
      <c r="D93" s="92" t="s">
        <v>74</v>
      </c>
      <c r="E93" s="92" t="s">
        <v>130</v>
      </c>
      <c r="F93" s="92" t="s">
        <v>307</v>
      </c>
      <c r="G93" s="92" t="s">
        <v>308</v>
      </c>
      <c r="H93" s="92" t="s">
        <v>86</v>
      </c>
      <c r="I93" s="97">
        <v>426200</v>
      </c>
      <c r="J93" s="97">
        <v>426200</v>
      </c>
      <c r="K93" s="97"/>
      <c r="L93" s="97"/>
      <c r="M93" s="97"/>
      <c r="N93" s="13"/>
      <c r="O93" s="13"/>
      <c r="P93" s="29"/>
      <c r="Q93" s="97"/>
      <c r="R93" s="97"/>
      <c r="S93" s="97"/>
      <c r="T93" s="97"/>
      <c r="U93" s="13"/>
      <c r="V93" s="97"/>
      <c r="W93" s="97"/>
    </row>
    <row r="94" spans="1:23" ht="21.75" customHeight="1">
      <c r="A94" s="92" t="s">
        <v>317</v>
      </c>
      <c r="B94" s="92" t="s">
        <v>326</v>
      </c>
      <c r="C94" s="49" t="s">
        <v>325</v>
      </c>
      <c r="D94" s="92" t="s">
        <v>74</v>
      </c>
      <c r="E94" s="92" t="s">
        <v>130</v>
      </c>
      <c r="F94" s="92" t="s">
        <v>307</v>
      </c>
      <c r="G94" s="92" t="s">
        <v>308</v>
      </c>
      <c r="H94" s="92" t="s">
        <v>86</v>
      </c>
      <c r="I94" s="97">
        <v>226300</v>
      </c>
      <c r="J94" s="97">
        <v>226300</v>
      </c>
      <c r="K94" s="97"/>
      <c r="L94" s="97"/>
      <c r="M94" s="97"/>
      <c r="N94" s="13"/>
      <c r="O94" s="13"/>
      <c r="P94" s="29"/>
      <c r="Q94" s="97"/>
      <c r="R94" s="97"/>
      <c r="S94" s="97"/>
      <c r="T94" s="97"/>
      <c r="U94" s="13"/>
      <c r="V94" s="97"/>
      <c r="W94" s="97"/>
    </row>
    <row r="95" spans="1:23" ht="21.75" customHeight="1">
      <c r="A95" s="92" t="s">
        <v>317</v>
      </c>
      <c r="B95" s="92" t="s">
        <v>326</v>
      </c>
      <c r="C95" s="49" t="s">
        <v>325</v>
      </c>
      <c r="D95" s="92" t="s">
        <v>74</v>
      </c>
      <c r="E95" s="92" t="s">
        <v>130</v>
      </c>
      <c r="F95" s="92" t="s">
        <v>307</v>
      </c>
      <c r="G95" s="92" t="s">
        <v>308</v>
      </c>
      <c r="H95" s="92" t="s">
        <v>86</v>
      </c>
      <c r="I95" s="97">
        <v>285100</v>
      </c>
      <c r="J95" s="97">
        <v>285100</v>
      </c>
      <c r="K95" s="97"/>
      <c r="L95" s="97"/>
      <c r="M95" s="97"/>
      <c r="N95" s="13"/>
      <c r="O95" s="13"/>
      <c r="P95" s="29"/>
      <c r="Q95" s="97"/>
      <c r="R95" s="97"/>
      <c r="S95" s="97"/>
      <c r="T95" s="97"/>
      <c r="U95" s="13"/>
      <c r="V95" s="97"/>
      <c r="W95" s="97"/>
    </row>
    <row r="96" spans="1:23" ht="21.75" customHeight="1">
      <c r="A96" s="92" t="s">
        <v>317</v>
      </c>
      <c r="B96" s="92" t="s">
        <v>326</v>
      </c>
      <c r="C96" s="49" t="s">
        <v>325</v>
      </c>
      <c r="D96" s="92" t="s">
        <v>74</v>
      </c>
      <c r="E96" s="92" t="s">
        <v>130</v>
      </c>
      <c r="F96" s="92" t="s">
        <v>307</v>
      </c>
      <c r="G96" s="92" t="s">
        <v>308</v>
      </c>
      <c r="H96" s="92" t="s">
        <v>86</v>
      </c>
      <c r="I96" s="97">
        <v>366300</v>
      </c>
      <c r="J96" s="97">
        <v>366300</v>
      </c>
      <c r="K96" s="97"/>
      <c r="L96" s="97"/>
      <c r="M96" s="97"/>
      <c r="N96" s="13"/>
      <c r="O96" s="13"/>
      <c r="P96" s="29"/>
      <c r="Q96" s="97"/>
      <c r="R96" s="97"/>
      <c r="S96" s="97"/>
      <c r="T96" s="97"/>
      <c r="U96" s="13"/>
      <c r="V96" s="97"/>
      <c r="W96" s="97"/>
    </row>
    <row r="97" spans="1:23" ht="21.75" customHeight="1">
      <c r="A97" s="92" t="s">
        <v>317</v>
      </c>
      <c r="B97" s="92" t="s">
        <v>326</v>
      </c>
      <c r="C97" s="49" t="s">
        <v>325</v>
      </c>
      <c r="D97" s="92" t="s">
        <v>74</v>
      </c>
      <c r="E97" s="92" t="s">
        <v>130</v>
      </c>
      <c r="F97" s="92" t="s">
        <v>307</v>
      </c>
      <c r="G97" s="92" t="s">
        <v>308</v>
      </c>
      <c r="H97" s="92" t="s">
        <v>86</v>
      </c>
      <c r="I97" s="97">
        <v>340000</v>
      </c>
      <c r="J97" s="97">
        <v>340000</v>
      </c>
      <c r="K97" s="97"/>
      <c r="L97" s="97"/>
      <c r="M97" s="97"/>
      <c r="N97" s="13"/>
      <c r="O97" s="13"/>
      <c r="P97" s="29"/>
      <c r="Q97" s="97"/>
      <c r="R97" s="97"/>
      <c r="S97" s="97"/>
      <c r="T97" s="97"/>
      <c r="U97" s="13"/>
      <c r="V97" s="97"/>
      <c r="W97" s="97"/>
    </row>
    <row r="98" spans="1:23" ht="21.75" customHeight="1">
      <c r="A98" s="92" t="s">
        <v>317</v>
      </c>
      <c r="B98" s="92" t="s">
        <v>326</v>
      </c>
      <c r="C98" s="49" t="s">
        <v>325</v>
      </c>
      <c r="D98" s="92" t="s">
        <v>74</v>
      </c>
      <c r="E98" s="92" t="s">
        <v>130</v>
      </c>
      <c r="F98" s="92" t="s">
        <v>307</v>
      </c>
      <c r="G98" s="92" t="s">
        <v>308</v>
      </c>
      <c r="H98" s="92" t="s">
        <v>86</v>
      </c>
      <c r="I98" s="97">
        <v>387100</v>
      </c>
      <c r="J98" s="97">
        <v>387100</v>
      </c>
      <c r="K98" s="97"/>
      <c r="L98" s="97"/>
      <c r="M98" s="97"/>
      <c r="N98" s="13"/>
      <c r="O98" s="13"/>
      <c r="P98" s="29"/>
      <c r="Q98" s="97"/>
      <c r="R98" s="97"/>
      <c r="S98" s="97"/>
      <c r="T98" s="97"/>
      <c r="U98" s="13"/>
      <c r="V98" s="97"/>
      <c r="W98" s="97"/>
    </row>
    <row r="99" spans="1:23" ht="21.75" customHeight="1">
      <c r="A99" s="92" t="s">
        <v>317</v>
      </c>
      <c r="B99" s="92" t="s">
        <v>326</v>
      </c>
      <c r="C99" s="49" t="s">
        <v>325</v>
      </c>
      <c r="D99" s="92" t="s">
        <v>74</v>
      </c>
      <c r="E99" s="92" t="s">
        <v>130</v>
      </c>
      <c r="F99" s="92" t="s">
        <v>307</v>
      </c>
      <c r="G99" s="92" t="s">
        <v>308</v>
      </c>
      <c r="H99" s="92" t="s">
        <v>86</v>
      </c>
      <c r="I99" s="97">
        <v>261800</v>
      </c>
      <c r="J99" s="97">
        <v>261800</v>
      </c>
      <c r="K99" s="97"/>
      <c r="L99" s="97"/>
      <c r="M99" s="97"/>
      <c r="N99" s="13"/>
      <c r="O99" s="13"/>
      <c r="P99" s="29"/>
      <c r="Q99" s="97"/>
      <c r="R99" s="97"/>
      <c r="S99" s="97"/>
      <c r="T99" s="97"/>
      <c r="U99" s="13"/>
      <c r="V99" s="97"/>
      <c r="W99" s="97"/>
    </row>
    <row r="100" spans="1:23" ht="21.75" customHeight="1">
      <c r="A100" s="92" t="s">
        <v>317</v>
      </c>
      <c r="B100" s="92" t="s">
        <v>326</v>
      </c>
      <c r="C100" s="49" t="s">
        <v>325</v>
      </c>
      <c r="D100" s="92" t="s">
        <v>74</v>
      </c>
      <c r="E100" s="92" t="s">
        <v>130</v>
      </c>
      <c r="F100" s="92" t="s">
        <v>307</v>
      </c>
      <c r="G100" s="92" t="s">
        <v>308</v>
      </c>
      <c r="H100" s="92" t="s">
        <v>86</v>
      </c>
      <c r="I100" s="97">
        <v>331000</v>
      </c>
      <c r="J100" s="97">
        <v>331000</v>
      </c>
      <c r="K100" s="97"/>
      <c r="L100" s="97"/>
      <c r="M100" s="97"/>
      <c r="N100" s="13"/>
      <c r="O100" s="13"/>
      <c r="P100" s="29"/>
      <c r="Q100" s="97"/>
      <c r="R100" s="97"/>
      <c r="S100" s="97"/>
      <c r="T100" s="97"/>
      <c r="U100" s="13"/>
      <c r="V100" s="97"/>
      <c r="W100" s="97"/>
    </row>
    <row r="101" spans="1:23" ht="21.75" customHeight="1">
      <c r="A101" s="92" t="s">
        <v>317</v>
      </c>
      <c r="B101" s="92" t="s">
        <v>326</v>
      </c>
      <c r="C101" s="49" t="s">
        <v>325</v>
      </c>
      <c r="D101" s="92" t="s">
        <v>74</v>
      </c>
      <c r="E101" s="92" t="s">
        <v>130</v>
      </c>
      <c r="F101" s="92" t="s">
        <v>307</v>
      </c>
      <c r="G101" s="92" t="s">
        <v>308</v>
      </c>
      <c r="H101" s="92" t="s">
        <v>86</v>
      </c>
      <c r="I101" s="97">
        <v>548200</v>
      </c>
      <c r="J101" s="97">
        <v>548200</v>
      </c>
      <c r="K101" s="97"/>
      <c r="L101" s="97"/>
      <c r="M101" s="97"/>
      <c r="N101" s="13"/>
      <c r="O101" s="13"/>
      <c r="P101" s="29"/>
      <c r="Q101" s="97"/>
      <c r="R101" s="97"/>
      <c r="S101" s="97"/>
      <c r="T101" s="97"/>
      <c r="U101" s="13"/>
      <c r="V101" s="97"/>
      <c r="W101" s="97"/>
    </row>
    <row r="102" spans="1:23" ht="21.75" customHeight="1">
      <c r="A102" s="29"/>
      <c r="B102" s="29"/>
      <c r="C102" s="91" t="s">
        <v>327</v>
      </c>
      <c r="D102" s="29"/>
      <c r="E102" s="29"/>
      <c r="F102" s="29"/>
      <c r="G102" s="29"/>
      <c r="H102" s="29"/>
      <c r="I102" s="95">
        <v>672900</v>
      </c>
      <c r="J102" s="95">
        <v>672900</v>
      </c>
      <c r="K102" s="95">
        <v>672900</v>
      </c>
      <c r="L102" s="95"/>
      <c r="M102" s="95"/>
      <c r="N102" s="16"/>
      <c r="O102" s="16"/>
      <c r="P102" s="29"/>
      <c r="Q102" s="95"/>
      <c r="R102" s="95"/>
      <c r="S102" s="95"/>
      <c r="T102" s="95"/>
      <c r="U102" s="16"/>
      <c r="V102" s="95"/>
      <c r="W102" s="95"/>
    </row>
    <row r="103" spans="1:23" ht="21.75" customHeight="1">
      <c r="A103" s="92" t="s">
        <v>317</v>
      </c>
      <c r="B103" s="92" t="s">
        <v>328</v>
      </c>
      <c r="C103" s="49" t="s">
        <v>327</v>
      </c>
      <c r="D103" s="92" t="s">
        <v>74</v>
      </c>
      <c r="E103" s="92" t="s">
        <v>132</v>
      </c>
      <c r="F103" s="92" t="s">
        <v>329</v>
      </c>
      <c r="G103" s="92" t="s">
        <v>308</v>
      </c>
      <c r="H103" s="92" t="s">
        <v>86</v>
      </c>
      <c r="I103" s="97">
        <v>127100</v>
      </c>
      <c r="J103" s="97">
        <v>127100</v>
      </c>
      <c r="K103" s="97">
        <v>127100</v>
      </c>
      <c r="L103" s="97"/>
      <c r="M103" s="97"/>
      <c r="N103" s="13"/>
      <c r="O103" s="13"/>
      <c r="P103" s="29"/>
      <c r="Q103" s="97"/>
      <c r="R103" s="97"/>
      <c r="S103" s="97"/>
      <c r="T103" s="97"/>
      <c r="U103" s="13"/>
      <c r="V103" s="97"/>
      <c r="W103" s="97"/>
    </row>
    <row r="104" spans="1:23" ht="21.75" customHeight="1">
      <c r="A104" s="92" t="s">
        <v>317</v>
      </c>
      <c r="B104" s="92" t="s">
        <v>328</v>
      </c>
      <c r="C104" s="49" t="s">
        <v>327</v>
      </c>
      <c r="D104" s="92" t="s">
        <v>74</v>
      </c>
      <c r="E104" s="92" t="s">
        <v>132</v>
      </c>
      <c r="F104" s="92" t="s">
        <v>329</v>
      </c>
      <c r="G104" s="92" t="s">
        <v>308</v>
      </c>
      <c r="H104" s="92" t="s">
        <v>86</v>
      </c>
      <c r="I104" s="97">
        <v>79400</v>
      </c>
      <c r="J104" s="97">
        <v>79400</v>
      </c>
      <c r="K104" s="97">
        <v>79400</v>
      </c>
      <c r="L104" s="97"/>
      <c r="M104" s="97"/>
      <c r="N104" s="13"/>
      <c r="O104" s="13"/>
      <c r="P104" s="29"/>
      <c r="Q104" s="97"/>
      <c r="R104" s="97"/>
      <c r="S104" s="97"/>
      <c r="T104" s="97"/>
      <c r="U104" s="13"/>
      <c r="V104" s="97"/>
      <c r="W104" s="97"/>
    </row>
    <row r="105" spans="1:23" ht="21.75" customHeight="1">
      <c r="A105" s="92" t="s">
        <v>317</v>
      </c>
      <c r="B105" s="92" t="s">
        <v>328</v>
      </c>
      <c r="C105" s="49" t="s">
        <v>327</v>
      </c>
      <c r="D105" s="92" t="s">
        <v>74</v>
      </c>
      <c r="E105" s="92" t="s">
        <v>132</v>
      </c>
      <c r="F105" s="92" t="s">
        <v>329</v>
      </c>
      <c r="G105" s="92" t="s">
        <v>308</v>
      </c>
      <c r="H105" s="92" t="s">
        <v>86</v>
      </c>
      <c r="I105" s="97">
        <v>114700</v>
      </c>
      <c r="J105" s="97">
        <v>114700</v>
      </c>
      <c r="K105" s="97">
        <v>114700</v>
      </c>
      <c r="L105" s="97"/>
      <c r="M105" s="97"/>
      <c r="N105" s="13"/>
      <c r="O105" s="13"/>
      <c r="P105" s="29"/>
      <c r="Q105" s="97"/>
      <c r="R105" s="97"/>
      <c r="S105" s="97"/>
      <c r="T105" s="97"/>
      <c r="U105" s="13"/>
      <c r="V105" s="97"/>
      <c r="W105" s="97"/>
    </row>
    <row r="106" spans="1:23" ht="21.75" customHeight="1">
      <c r="A106" s="92" t="s">
        <v>317</v>
      </c>
      <c r="B106" s="92" t="s">
        <v>328</v>
      </c>
      <c r="C106" s="49" t="s">
        <v>327</v>
      </c>
      <c r="D106" s="92" t="s">
        <v>74</v>
      </c>
      <c r="E106" s="92" t="s">
        <v>132</v>
      </c>
      <c r="F106" s="92" t="s">
        <v>329</v>
      </c>
      <c r="G106" s="92" t="s">
        <v>308</v>
      </c>
      <c r="H106" s="92" t="s">
        <v>86</v>
      </c>
      <c r="I106" s="97">
        <v>42900</v>
      </c>
      <c r="J106" s="97">
        <v>42900</v>
      </c>
      <c r="K106" s="97">
        <v>42900</v>
      </c>
      <c r="L106" s="97"/>
      <c r="M106" s="97"/>
      <c r="N106" s="13"/>
      <c r="O106" s="13"/>
      <c r="P106" s="29"/>
      <c r="Q106" s="97"/>
      <c r="R106" s="97"/>
      <c r="S106" s="97"/>
      <c r="T106" s="97"/>
      <c r="U106" s="13"/>
      <c r="V106" s="97"/>
      <c r="W106" s="97"/>
    </row>
    <row r="107" spans="1:23" ht="21.75" customHeight="1">
      <c r="A107" s="92" t="s">
        <v>317</v>
      </c>
      <c r="B107" s="92" t="s">
        <v>328</v>
      </c>
      <c r="C107" s="49" t="s">
        <v>327</v>
      </c>
      <c r="D107" s="92" t="s">
        <v>74</v>
      </c>
      <c r="E107" s="92" t="s">
        <v>132</v>
      </c>
      <c r="F107" s="92" t="s">
        <v>329</v>
      </c>
      <c r="G107" s="92" t="s">
        <v>308</v>
      </c>
      <c r="H107" s="92" t="s">
        <v>86</v>
      </c>
      <c r="I107" s="97">
        <v>35700</v>
      </c>
      <c r="J107" s="97">
        <v>35700</v>
      </c>
      <c r="K107" s="97">
        <v>35700</v>
      </c>
      <c r="L107" s="97"/>
      <c r="M107" s="97"/>
      <c r="N107" s="13"/>
      <c r="O107" s="13"/>
      <c r="P107" s="29"/>
      <c r="Q107" s="97"/>
      <c r="R107" s="97"/>
      <c r="S107" s="97"/>
      <c r="T107" s="97"/>
      <c r="U107" s="13"/>
      <c r="V107" s="97"/>
      <c r="W107" s="97"/>
    </row>
    <row r="108" spans="1:23" ht="21.75" customHeight="1">
      <c r="A108" s="92" t="s">
        <v>317</v>
      </c>
      <c r="B108" s="92" t="s">
        <v>328</v>
      </c>
      <c r="C108" s="49" t="s">
        <v>327</v>
      </c>
      <c r="D108" s="92" t="s">
        <v>74</v>
      </c>
      <c r="E108" s="92" t="s">
        <v>132</v>
      </c>
      <c r="F108" s="92" t="s">
        <v>329</v>
      </c>
      <c r="G108" s="92" t="s">
        <v>308</v>
      </c>
      <c r="H108" s="92" t="s">
        <v>86</v>
      </c>
      <c r="I108" s="97">
        <v>29300</v>
      </c>
      <c r="J108" s="97">
        <v>29300</v>
      </c>
      <c r="K108" s="97">
        <v>29300</v>
      </c>
      <c r="L108" s="97"/>
      <c r="M108" s="97"/>
      <c r="N108" s="13"/>
      <c r="O108" s="13"/>
      <c r="P108" s="29"/>
      <c r="Q108" s="97"/>
      <c r="R108" s="97"/>
      <c r="S108" s="97"/>
      <c r="T108" s="97"/>
      <c r="U108" s="13"/>
      <c r="V108" s="97"/>
      <c r="W108" s="97"/>
    </row>
    <row r="109" spans="1:23" ht="21.75" customHeight="1">
      <c r="A109" s="92" t="s">
        <v>317</v>
      </c>
      <c r="B109" s="92" t="s">
        <v>328</v>
      </c>
      <c r="C109" s="49" t="s">
        <v>327</v>
      </c>
      <c r="D109" s="92" t="s">
        <v>74</v>
      </c>
      <c r="E109" s="92" t="s">
        <v>132</v>
      </c>
      <c r="F109" s="92" t="s">
        <v>329</v>
      </c>
      <c r="G109" s="92" t="s">
        <v>308</v>
      </c>
      <c r="H109" s="92" t="s">
        <v>86</v>
      </c>
      <c r="I109" s="97">
        <v>78400</v>
      </c>
      <c r="J109" s="97">
        <v>78400</v>
      </c>
      <c r="K109" s="97">
        <v>78400</v>
      </c>
      <c r="L109" s="97"/>
      <c r="M109" s="97"/>
      <c r="N109" s="13"/>
      <c r="O109" s="13"/>
      <c r="P109" s="29"/>
      <c r="Q109" s="97"/>
      <c r="R109" s="97"/>
      <c r="S109" s="97"/>
      <c r="T109" s="97"/>
      <c r="U109" s="13"/>
      <c r="V109" s="97"/>
      <c r="W109" s="97"/>
    </row>
    <row r="110" spans="1:23" ht="21.75" customHeight="1">
      <c r="A110" s="92" t="s">
        <v>317</v>
      </c>
      <c r="B110" s="92" t="s">
        <v>328</v>
      </c>
      <c r="C110" s="49" t="s">
        <v>327</v>
      </c>
      <c r="D110" s="92" t="s">
        <v>74</v>
      </c>
      <c r="E110" s="92" t="s">
        <v>132</v>
      </c>
      <c r="F110" s="92" t="s">
        <v>329</v>
      </c>
      <c r="G110" s="92" t="s">
        <v>308</v>
      </c>
      <c r="H110" s="92" t="s">
        <v>86</v>
      </c>
      <c r="I110" s="97">
        <v>35900</v>
      </c>
      <c r="J110" s="97">
        <v>35900</v>
      </c>
      <c r="K110" s="97">
        <v>35900</v>
      </c>
      <c r="L110" s="97"/>
      <c r="M110" s="97"/>
      <c r="N110" s="13"/>
      <c r="O110" s="13"/>
      <c r="P110" s="29"/>
      <c r="Q110" s="97"/>
      <c r="R110" s="97"/>
      <c r="S110" s="97"/>
      <c r="T110" s="97"/>
      <c r="U110" s="13"/>
      <c r="V110" s="97"/>
      <c r="W110" s="97"/>
    </row>
    <row r="111" spans="1:23" ht="21.75" customHeight="1">
      <c r="A111" s="92" t="s">
        <v>317</v>
      </c>
      <c r="B111" s="92" t="s">
        <v>328</v>
      </c>
      <c r="C111" s="49" t="s">
        <v>327</v>
      </c>
      <c r="D111" s="92" t="s">
        <v>74</v>
      </c>
      <c r="E111" s="92" t="s">
        <v>132</v>
      </c>
      <c r="F111" s="92" t="s">
        <v>329</v>
      </c>
      <c r="G111" s="92" t="s">
        <v>308</v>
      </c>
      <c r="H111" s="92" t="s">
        <v>86</v>
      </c>
      <c r="I111" s="97">
        <v>63900</v>
      </c>
      <c r="J111" s="97">
        <v>63900</v>
      </c>
      <c r="K111" s="97">
        <v>63900</v>
      </c>
      <c r="L111" s="97"/>
      <c r="M111" s="97"/>
      <c r="N111" s="13"/>
      <c r="O111" s="13"/>
      <c r="P111" s="29"/>
      <c r="Q111" s="97"/>
      <c r="R111" s="97"/>
      <c r="S111" s="97"/>
      <c r="T111" s="97"/>
      <c r="U111" s="13"/>
      <c r="V111" s="97"/>
      <c r="W111" s="97"/>
    </row>
    <row r="112" spans="1:23" ht="21.75" customHeight="1">
      <c r="A112" s="92" t="s">
        <v>317</v>
      </c>
      <c r="B112" s="92" t="s">
        <v>328</v>
      </c>
      <c r="C112" s="49" t="s">
        <v>327</v>
      </c>
      <c r="D112" s="92" t="s">
        <v>74</v>
      </c>
      <c r="E112" s="92" t="s">
        <v>132</v>
      </c>
      <c r="F112" s="92" t="s">
        <v>329</v>
      </c>
      <c r="G112" s="92" t="s">
        <v>308</v>
      </c>
      <c r="H112" s="92" t="s">
        <v>86</v>
      </c>
      <c r="I112" s="97">
        <v>65600</v>
      </c>
      <c r="J112" s="97">
        <v>65600</v>
      </c>
      <c r="K112" s="97">
        <v>65600</v>
      </c>
      <c r="L112" s="97"/>
      <c r="M112" s="97"/>
      <c r="N112" s="13"/>
      <c r="O112" s="13"/>
      <c r="P112" s="29"/>
      <c r="Q112" s="97"/>
      <c r="R112" s="97"/>
      <c r="S112" s="97"/>
      <c r="T112" s="97"/>
      <c r="U112" s="13"/>
      <c r="V112" s="97"/>
      <c r="W112" s="97"/>
    </row>
    <row r="113" spans="1:23" ht="21.75" customHeight="1">
      <c r="A113" s="29"/>
      <c r="B113" s="29"/>
      <c r="C113" s="91" t="s">
        <v>330</v>
      </c>
      <c r="D113" s="29"/>
      <c r="E113" s="29"/>
      <c r="F113" s="29"/>
      <c r="G113" s="29"/>
      <c r="H113" s="29"/>
      <c r="I113" s="95">
        <v>22000</v>
      </c>
      <c r="J113" s="95">
        <v>22000</v>
      </c>
      <c r="K113" s="95">
        <v>22000</v>
      </c>
      <c r="L113" s="95"/>
      <c r="M113" s="95"/>
      <c r="N113" s="16"/>
      <c r="O113" s="16"/>
      <c r="P113" s="29"/>
      <c r="Q113" s="95"/>
      <c r="R113" s="95"/>
      <c r="S113" s="95"/>
      <c r="T113" s="95"/>
      <c r="U113" s="16"/>
      <c r="V113" s="95"/>
      <c r="W113" s="95"/>
    </row>
    <row r="114" spans="1:23" ht="21.75" customHeight="1">
      <c r="A114" s="92" t="s">
        <v>331</v>
      </c>
      <c r="B114" s="92" t="s">
        <v>332</v>
      </c>
      <c r="C114" s="49" t="s">
        <v>330</v>
      </c>
      <c r="D114" s="92" t="s">
        <v>74</v>
      </c>
      <c r="E114" s="92" t="s">
        <v>104</v>
      </c>
      <c r="F114" s="92" t="s">
        <v>311</v>
      </c>
      <c r="G114" s="92" t="s">
        <v>333</v>
      </c>
      <c r="H114" s="92" t="s">
        <v>334</v>
      </c>
      <c r="I114" s="97">
        <v>22000</v>
      </c>
      <c r="J114" s="97">
        <v>22000</v>
      </c>
      <c r="K114" s="97">
        <v>22000</v>
      </c>
      <c r="L114" s="97"/>
      <c r="M114" s="97"/>
      <c r="N114" s="13"/>
      <c r="O114" s="13"/>
      <c r="P114" s="29"/>
      <c r="Q114" s="97"/>
      <c r="R114" s="97"/>
      <c r="S114" s="97"/>
      <c r="T114" s="97"/>
      <c r="U114" s="13"/>
      <c r="V114" s="97"/>
      <c r="W114" s="97"/>
    </row>
    <row r="115" spans="1:23" ht="21.75" customHeight="1">
      <c r="A115" s="29"/>
      <c r="B115" s="29"/>
      <c r="C115" s="91" t="s">
        <v>335</v>
      </c>
      <c r="D115" s="29"/>
      <c r="E115" s="29"/>
      <c r="F115" s="29"/>
      <c r="G115" s="29"/>
      <c r="H115" s="29"/>
      <c r="I115" s="95">
        <v>2585200</v>
      </c>
      <c r="J115" s="95">
        <v>2585200</v>
      </c>
      <c r="K115" s="95"/>
      <c r="L115" s="95"/>
      <c r="M115" s="95"/>
      <c r="N115" s="16"/>
      <c r="O115" s="16"/>
      <c r="P115" s="29"/>
      <c r="Q115" s="95"/>
      <c r="R115" s="95"/>
      <c r="S115" s="95"/>
      <c r="T115" s="95"/>
      <c r="U115" s="16"/>
      <c r="V115" s="95"/>
      <c r="W115" s="95"/>
    </row>
    <row r="116" spans="1:23" ht="21.75" customHeight="1">
      <c r="A116" s="92" t="s">
        <v>317</v>
      </c>
      <c r="B116" s="92" t="s">
        <v>336</v>
      </c>
      <c r="C116" s="49" t="s">
        <v>335</v>
      </c>
      <c r="D116" s="92" t="s">
        <v>74</v>
      </c>
      <c r="E116" s="92" t="s">
        <v>130</v>
      </c>
      <c r="F116" s="92" t="s">
        <v>307</v>
      </c>
      <c r="G116" s="92" t="s">
        <v>308</v>
      </c>
      <c r="H116" s="92" t="s">
        <v>86</v>
      </c>
      <c r="I116" s="97">
        <v>302400</v>
      </c>
      <c r="J116" s="97">
        <v>302400</v>
      </c>
      <c r="K116" s="97"/>
      <c r="L116" s="97"/>
      <c r="M116" s="97"/>
      <c r="N116" s="13"/>
      <c r="O116" s="13"/>
      <c r="P116" s="29"/>
      <c r="Q116" s="97"/>
      <c r="R116" s="97"/>
      <c r="S116" s="97"/>
      <c r="T116" s="97"/>
      <c r="U116" s="13"/>
      <c r="V116" s="97"/>
      <c r="W116" s="97"/>
    </row>
    <row r="117" spans="1:23" ht="21.75" customHeight="1">
      <c r="A117" s="92" t="s">
        <v>317</v>
      </c>
      <c r="B117" s="92" t="s">
        <v>336</v>
      </c>
      <c r="C117" s="49" t="s">
        <v>335</v>
      </c>
      <c r="D117" s="92" t="s">
        <v>74</v>
      </c>
      <c r="E117" s="92" t="s">
        <v>130</v>
      </c>
      <c r="F117" s="92" t="s">
        <v>307</v>
      </c>
      <c r="G117" s="92" t="s">
        <v>308</v>
      </c>
      <c r="H117" s="92" t="s">
        <v>86</v>
      </c>
      <c r="I117" s="97">
        <v>230400</v>
      </c>
      <c r="J117" s="97">
        <v>230400</v>
      </c>
      <c r="K117" s="97"/>
      <c r="L117" s="97"/>
      <c r="M117" s="97"/>
      <c r="N117" s="13"/>
      <c r="O117" s="13"/>
      <c r="P117" s="29"/>
      <c r="Q117" s="97"/>
      <c r="R117" s="97"/>
      <c r="S117" s="97"/>
      <c r="T117" s="97"/>
      <c r="U117" s="13"/>
      <c r="V117" s="97"/>
      <c r="W117" s="97"/>
    </row>
    <row r="118" spans="1:23" ht="21.75" customHeight="1">
      <c r="A118" s="92" t="s">
        <v>317</v>
      </c>
      <c r="B118" s="92" t="s">
        <v>336</v>
      </c>
      <c r="C118" s="49" t="s">
        <v>335</v>
      </c>
      <c r="D118" s="92" t="s">
        <v>74</v>
      </c>
      <c r="E118" s="92" t="s">
        <v>130</v>
      </c>
      <c r="F118" s="92" t="s">
        <v>307</v>
      </c>
      <c r="G118" s="92" t="s">
        <v>308</v>
      </c>
      <c r="H118" s="92" t="s">
        <v>86</v>
      </c>
      <c r="I118" s="97">
        <v>138200</v>
      </c>
      <c r="J118" s="97">
        <v>138200</v>
      </c>
      <c r="K118" s="97"/>
      <c r="L118" s="97"/>
      <c r="M118" s="97"/>
      <c r="N118" s="13"/>
      <c r="O118" s="13"/>
      <c r="P118" s="29"/>
      <c r="Q118" s="97"/>
      <c r="R118" s="97"/>
      <c r="S118" s="97"/>
      <c r="T118" s="97"/>
      <c r="U118" s="13"/>
      <c r="V118" s="97"/>
      <c r="W118" s="97"/>
    </row>
    <row r="119" spans="1:23" ht="21.75" customHeight="1">
      <c r="A119" s="92" t="s">
        <v>317</v>
      </c>
      <c r="B119" s="92" t="s">
        <v>336</v>
      </c>
      <c r="C119" s="49" t="s">
        <v>335</v>
      </c>
      <c r="D119" s="92" t="s">
        <v>74</v>
      </c>
      <c r="E119" s="92" t="s">
        <v>130</v>
      </c>
      <c r="F119" s="92" t="s">
        <v>307</v>
      </c>
      <c r="G119" s="92" t="s">
        <v>308</v>
      </c>
      <c r="H119" s="92" t="s">
        <v>86</v>
      </c>
      <c r="I119" s="97">
        <v>570200</v>
      </c>
      <c r="J119" s="97">
        <v>570200</v>
      </c>
      <c r="K119" s="97"/>
      <c r="L119" s="97"/>
      <c r="M119" s="97"/>
      <c r="N119" s="13"/>
      <c r="O119" s="13"/>
      <c r="P119" s="29"/>
      <c r="Q119" s="97"/>
      <c r="R119" s="97"/>
      <c r="S119" s="97"/>
      <c r="T119" s="97"/>
      <c r="U119" s="13"/>
      <c r="V119" s="97"/>
      <c r="W119" s="97"/>
    </row>
    <row r="120" spans="1:23" ht="21.75" customHeight="1">
      <c r="A120" s="92" t="s">
        <v>317</v>
      </c>
      <c r="B120" s="92" t="s">
        <v>336</v>
      </c>
      <c r="C120" s="49" t="s">
        <v>335</v>
      </c>
      <c r="D120" s="92" t="s">
        <v>74</v>
      </c>
      <c r="E120" s="92" t="s">
        <v>130</v>
      </c>
      <c r="F120" s="92" t="s">
        <v>307</v>
      </c>
      <c r="G120" s="92" t="s">
        <v>308</v>
      </c>
      <c r="H120" s="92" t="s">
        <v>86</v>
      </c>
      <c r="I120" s="97">
        <v>240000</v>
      </c>
      <c r="J120" s="97">
        <v>240000</v>
      </c>
      <c r="K120" s="97"/>
      <c r="L120" s="97"/>
      <c r="M120" s="97"/>
      <c r="N120" s="13"/>
      <c r="O120" s="13"/>
      <c r="P120" s="29"/>
      <c r="Q120" s="97"/>
      <c r="R120" s="97"/>
      <c r="S120" s="97"/>
      <c r="T120" s="97"/>
      <c r="U120" s="13"/>
      <c r="V120" s="97"/>
      <c r="W120" s="97"/>
    </row>
    <row r="121" spans="1:23" ht="21.75" customHeight="1">
      <c r="A121" s="92" t="s">
        <v>317</v>
      </c>
      <c r="B121" s="92" t="s">
        <v>336</v>
      </c>
      <c r="C121" s="49" t="s">
        <v>335</v>
      </c>
      <c r="D121" s="92" t="s">
        <v>74</v>
      </c>
      <c r="E121" s="92" t="s">
        <v>130</v>
      </c>
      <c r="F121" s="92" t="s">
        <v>307</v>
      </c>
      <c r="G121" s="92" t="s">
        <v>308</v>
      </c>
      <c r="H121" s="92" t="s">
        <v>86</v>
      </c>
      <c r="I121" s="97">
        <v>230400</v>
      </c>
      <c r="J121" s="97">
        <v>230400</v>
      </c>
      <c r="K121" s="97"/>
      <c r="L121" s="97"/>
      <c r="M121" s="97"/>
      <c r="N121" s="13"/>
      <c r="O121" s="13"/>
      <c r="P121" s="29"/>
      <c r="Q121" s="97"/>
      <c r="R121" s="97"/>
      <c r="S121" s="97"/>
      <c r="T121" s="97"/>
      <c r="U121" s="13"/>
      <c r="V121" s="97"/>
      <c r="W121" s="97"/>
    </row>
    <row r="122" spans="1:23" ht="21.75" customHeight="1">
      <c r="A122" s="92" t="s">
        <v>317</v>
      </c>
      <c r="B122" s="92" t="s">
        <v>336</v>
      </c>
      <c r="C122" s="49" t="s">
        <v>335</v>
      </c>
      <c r="D122" s="92" t="s">
        <v>74</v>
      </c>
      <c r="E122" s="92" t="s">
        <v>130</v>
      </c>
      <c r="F122" s="92" t="s">
        <v>307</v>
      </c>
      <c r="G122" s="92" t="s">
        <v>308</v>
      </c>
      <c r="H122" s="92" t="s">
        <v>86</v>
      </c>
      <c r="I122" s="97">
        <v>172800</v>
      </c>
      <c r="J122" s="97">
        <v>172800</v>
      </c>
      <c r="K122" s="97"/>
      <c r="L122" s="97"/>
      <c r="M122" s="97"/>
      <c r="N122" s="13"/>
      <c r="O122" s="13"/>
      <c r="P122" s="29"/>
      <c r="Q122" s="97"/>
      <c r="R122" s="97"/>
      <c r="S122" s="97"/>
      <c r="T122" s="97"/>
      <c r="U122" s="13"/>
      <c r="V122" s="97"/>
      <c r="W122" s="97"/>
    </row>
    <row r="123" spans="1:23" ht="21.75" customHeight="1">
      <c r="A123" s="92" t="s">
        <v>317</v>
      </c>
      <c r="B123" s="92" t="s">
        <v>336</v>
      </c>
      <c r="C123" s="49" t="s">
        <v>335</v>
      </c>
      <c r="D123" s="92" t="s">
        <v>74</v>
      </c>
      <c r="E123" s="92" t="s">
        <v>130</v>
      </c>
      <c r="F123" s="92" t="s">
        <v>307</v>
      </c>
      <c r="G123" s="92" t="s">
        <v>308</v>
      </c>
      <c r="H123" s="92" t="s">
        <v>86</v>
      </c>
      <c r="I123" s="97">
        <v>144000</v>
      </c>
      <c r="J123" s="97">
        <v>144000</v>
      </c>
      <c r="K123" s="97"/>
      <c r="L123" s="97"/>
      <c r="M123" s="97"/>
      <c r="N123" s="13"/>
      <c r="O123" s="13"/>
      <c r="P123" s="29"/>
      <c r="Q123" s="97"/>
      <c r="R123" s="97"/>
      <c r="S123" s="97"/>
      <c r="T123" s="97"/>
      <c r="U123" s="13"/>
      <c r="V123" s="97"/>
      <c r="W123" s="97"/>
    </row>
    <row r="124" spans="1:23" ht="21.75" customHeight="1">
      <c r="A124" s="92" t="s">
        <v>317</v>
      </c>
      <c r="B124" s="99" t="s">
        <v>336</v>
      </c>
      <c r="C124" s="49" t="s">
        <v>335</v>
      </c>
      <c r="D124" s="92" t="s">
        <v>74</v>
      </c>
      <c r="E124" s="92" t="s">
        <v>130</v>
      </c>
      <c r="F124" s="92" t="s">
        <v>307</v>
      </c>
      <c r="G124" s="92" t="s">
        <v>308</v>
      </c>
      <c r="H124" s="92" t="s">
        <v>86</v>
      </c>
      <c r="I124" s="97">
        <v>211200</v>
      </c>
      <c r="J124" s="97">
        <v>211200</v>
      </c>
      <c r="K124" s="97"/>
      <c r="L124" s="97"/>
      <c r="M124" s="97"/>
      <c r="N124" s="13"/>
      <c r="O124" s="13"/>
      <c r="P124" s="29"/>
      <c r="Q124" s="97"/>
      <c r="R124" s="97"/>
      <c r="S124" s="97"/>
      <c r="T124" s="97"/>
      <c r="U124" s="13"/>
      <c r="V124" s="97"/>
      <c r="W124" s="97"/>
    </row>
    <row r="125" spans="1:23" ht="21.75" customHeight="1">
      <c r="A125" s="100" t="s">
        <v>317</v>
      </c>
      <c r="B125" s="101" t="s">
        <v>336</v>
      </c>
      <c r="C125" s="102" t="s">
        <v>335</v>
      </c>
      <c r="D125" s="92" t="s">
        <v>74</v>
      </c>
      <c r="E125" s="92" t="s">
        <v>130</v>
      </c>
      <c r="F125" s="92" t="s">
        <v>307</v>
      </c>
      <c r="G125" s="92" t="s">
        <v>308</v>
      </c>
      <c r="H125" s="92" t="s">
        <v>86</v>
      </c>
      <c r="I125" s="97">
        <v>345600</v>
      </c>
      <c r="J125" s="97">
        <v>345600</v>
      </c>
      <c r="K125" s="97"/>
      <c r="L125" s="97"/>
      <c r="M125" s="97"/>
      <c r="N125" s="13"/>
      <c r="O125" s="13"/>
      <c r="P125" s="29"/>
      <c r="Q125" s="97"/>
      <c r="R125" s="97"/>
      <c r="S125" s="97"/>
      <c r="T125" s="97"/>
      <c r="U125" s="13"/>
      <c r="V125" s="97"/>
      <c r="W125" s="97"/>
    </row>
    <row r="126" spans="1:23" ht="21.75" customHeight="1">
      <c r="A126" s="100"/>
      <c r="B126" s="101"/>
      <c r="C126" s="103" t="s">
        <v>337</v>
      </c>
      <c r="D126" s="104"/>
      <c r="E126" s="104"/>
      <c r="F126" s="104"/>
      <c r="G126" s="105"/>
      <c r="H126" s="106"/>
      <c r="I126" s="97">
        <v>200000</v>
      </c>
      <c r="J126" s="97"/>
      <c r="K126" s="97"/>
      <c r="L126" s="97"/>
      <c r="M126" s="97"/>
      <c r="N126" s="13"/>
      <c r="O126" s="13"/>
      <c r="P126" s="29"/>
      <c r="Q126" s="97"/>
      <c r="R126" s="97">
        <v>200000</v>
      </c>
      <c r="S126" s="97"/>
      <c r="T126" s="97"/>
      <c r="U126" s="13"/>
      <c r="V126" s="97"/>
      <c r="W126" s="97">
        <v>200000</v>
      </c>
    </row>
    <row r="127" spans="1:23" ht="21.75" customHeight="1">
      <c r="A127" s="100" t="s">
        <v>305</v>
      </c>
      <c r="B127" s="107" t="s">
        <v>338</v>
      </c>
      <c r="C127" s="103" t="s">
        <v>337</v>
      </c>
      <c r="D127" s="92" t="s">
        <v>74</v>
      </c>
      <c r="E127" s="92" t="s">
        <v>104</v>
      </c>
      <c r="F127" s="100" t="s">
        <v>311</v>
      </c>
      <c r="G127" s="101">
        <v>30201</v>
      </c>
      <c r="H127" s="101" t="s">
        <v>240</v>
      </c>
      <c r="I127" s="108">
        <v>20600</v>
      </c>
      <c r="J127" s="97"/>
      <c r="K127" s="97"/>
      <c r="L127" s="97"/>
      <c r="M127" s="97"/>
      <c r="N127" s="13"/>
      <c r="O127" s="13"/>
      <c r="P127" s="29"/>
      <c r="Q127" s="97"/>
      <c r="R127" s="108">
        <v>20600</v>
      </c>
      <c r="S127" s="97"/>
      <c r="T127" s="97"/>
      <c r="U127" s="13"/>
      <c r="V127" s="97"/>
      <c r="W127" s="108">
        <v>20600</v>
      </c>
    </row>
    <row r="128" spans="1:23" ht="21.75" customHeight="1">
      <c r="A128" s="100" t="s">
        <v>305</v>
      </c>
      <c r="B128" s="107" t="s">
        <v>338</v>
      </c>
      <c r="C128" s="103" t="s">
        <v>337</v>
      </c>
      <c r="D128" s="92" t="s">
        <v>74</v>
      </c>
      <c r="E128" s="92" t="s">
        <v>104</v>
      </c>
      <c r="F128" s="100" t="s">
        <v>311</v>
      </c>
      <c r="G128" s="101">
        <v>30206</v>
      </c>
      <c r="H128" s="101" t="s">
        <v>246</v>
      </c>
      <c r="I128" s="108">
        <v>6000</v>
      </c>
      <c r="J128" s="97"/>
      <c r="K128" s="97"/>
      <c r="L128" s="97"/>
      <c r="M128" s="97"/>
      <c r="N128" s="13"/>
      <c r="O128" s="13"/>
      <c r="P128" s="29"/>
      <c r="Q128" s="97"/>
      <c r="R128" s="108">
        <v>6000</v>
      </c>
      <c r="S128" s="97"/>
      <c r="T128" s="97"/>
      <c r="U128" s="13"/>
      <c r="V128" s="97"/>
      <c r="W128" s="108">
        <v>6000</v>
      </c>
    </row>
    <row r="129" spans="1:23" ht="21.75" customHeight="1">
      <c r="A129" s="100" t="s">
        <v>305</v>
      </c>
      <c r="B129" s="107" t="s">
        <v>338</v>
      </c>
      <c r="C129" s="103" t="s">
        <v>337</v>
      </c>
      <c r="D129" s="92" t="s">
        <v>74</v>
      </c>
      <c r="E129" s="92" t="s">
        <v>104</v>
      </c>
      <c r="F129" s="100" t="s">
        <v>311</v>
      </c>
      <c r="G129" s="101">
        <v>30211</v>
      </c>
      <c r="H129" s="101" t="s">
        <v>250</v>
      </c>
      <c r="I129" s="108">
        <v>50000</v>
      </c>
      <c r="J129" s="97"/>
      <c r="K129" s="97"/>
      <c r="L129" s="97"/>
      <c r="M129" s="97"/>
      <c r="N129" s="13"/>
      <c r="O129" s="13"/>
      <c r="P129" s="29"/>
      <c r="Q129" s="97"/>
      <c r="R129" s="108">
        <v>50000</v>
      </c>
      <c r="S129" s="97"/>
      <c r="T129" s="97"/>
      <c r="U129" s="13"/>
      <c r="V129" s="97"/>
      <c r="W129" s="108">
        <v>50000</v>
      </c>
    </row>
    <row r="130" spans="1:23" ht="21.75" customHeight="1">
      <c r="A130" s="100" t="s">
        <v>305</v>
      </c>
      <c r="B130" s="107" t="s">
        <v>338</v>
      </c>
      <c r="C130" s="103" t="s">
        <v>337</v>
      </c>
      <c r="D130" s="92" t="s">
        <v>74</v>
      </c>
      <c r="E130" s="92" t="s">
        <v>104</v>
      </c>
      <c r="F130" s="100" t="s">
        <v>311</v>
      </c>
      <c r="G130" s="101">
        <v>30215</v>
      </c>
      <c r="H130" s="101" t="s">
        <v>254</v>
      </c>
      <c r="I130" s="108">
        <v>15000</v>
      </c>
      <c r="J130" s="97"/>
      <c r="K130" s="97"/>
      <c r="L130" s="97"/>
      <c r="M130" s="97"/>
      <c r="N130" s="13"/>
      <c r="O130" s="13"/>
      <c r="P130" s="29"/>
      <c r="Q130" s="97"/>
      <c r="R130" s="108">
        <v>15000</v>
      </c>
      <c r="S130" s="97"/>
      <c r="T130" s="97"/>
      <c r="U130" s="13"/>
      <c r="V130" s="97"/>
      <c r="W130" s="108">
        <v>15000</v>
      </c>
    </row>
    <row r="131" spans="1:23" ht="21.75" customHeight="1">
      <c r="A131" s="100" t="s">
        <v>305</v>
      </c>
      <c r="B131" s="107" t="s">
        <v>338</v>
      </c>
      <c r="C131" s="103" t="s">
        <v>337</v>
      </c>
      <c r="D131" s="92" t="s">
        <v>74</v>
      </c>
      <c r="E131" s="92" t="s">
        <v>104</v>
      </c>
      <c r="F131" s="100" t="s">
        <v>311</v>
      </c>
      <c r="G131" s="101">
        <v>30216</v>
      </c>
      <c r="H131" s="101" t="s">
        <v>256</v>
      </c>
      <c r="I131" s="108">
        <v>84000</v>
      </c>
      <c r="J131" s="97"/>
      <c r="K131" s="97"/>
      <c r="L131" s="97"/>
      <c r="M131" s="97"/>
      <c r="N131" s="13"/>
      <c r="O131" s="13"/>
      <c r="P131" s="29"/>
      <c r="Q131" s="97"/>
      <c r="R131" s="108">
        <v>84000</v>
      </c>
      <c r="S131" s="97"/>
      <c r="T131" s="97"/>
      <c r="U131" s="13"/>
      <c r="V131" s="97"/>
      <c r="W131" s="108">
        <v>84000</v>
      </c>
    </row>
    <row r="132" spans="1:23" ht="21.75" customHeight="1">
      <c r="A132" s="100" t="s">
        <v>305</v>
      </c>
      <c r="B132" s="107" t="s">
        <v>338</v>
      </c>
      <c r="C132" s="103" t="s">
        <v>337</v>
      </c>
      <c r="D132" s="92" t="s">
        <v>74</v>
      </c>
      <c r="E132" s="92" t="s">
        <v>104</v>
      </c>
      <c r="F132" s="100" t="s">
        <v>311</v>
      </c>
      <c r="G132" s="101">
        <v>30227</v>
      </c>
      <c r="H132" s="101" t="s">
        <v>262</v>
      </c>
      <c r="I132" s="108">
        <v>10000</v>
      </c>
      <c r="J132" s="97"/>
      <c r="K132" s="97"/>
      <c r="L132" s="97"/>
      <c r="M132" s="97"/>
      <c r="N132" s="13"/>
      <c r="O132" s="13"/>
      <c r="P132" s="29"/>
      <c r="Q132" s="97"/>
      <c r="R132" s="108">
        <v>10000</v>
      </c>
      <c r="S132" s="97"/>
      <c r="T132" s="97"/>
      <c r="U132" s="13"/>
      <c r="V132" s="97"/>
      <c r="W132" s="108">
        <v>10000</v>
      </c>
    </row>
    <row r="133" spans="1:23" ht="21.75" customHeight="1">
      <c r="A133" s="100" t="s">
        <v>305</v>
      </c>
      <c r="B133" s="107" t="s">
        <v>338</v>
      </c>
      <c r="C133" s="103" t="s">
        <v>337</v>
      </c>
      <c r="D133" s="92" t="s">
        <v>74</v>
      </c>
      <c r="E133" s="92" t="s">
        <v>104</v>
      </c>
      <c r="F133" s="100" t="s">
        <v>311</v>
      </c>
      <c r="G133" s="101">
        <v>31002</v>
      </c>
      <c r="H133" s="101" t="s">
        <v>315</v>
      </c>
      <c r="I133" s="108">
        <v>14400</v>
      </c>
      <c r="J133" s="97"/>
      <c r="K133" s="97"/>
      <c r="L133" s="97"/>
      <c r="M133" s="97"/>
      <c r="N133" s="13"/>
      <c r="O133" s="13"/>
      <c r="P133" s="29"/>
      <c r="Q133" s="97"/>
      <c r="R133" s="108">
        <v>14400</v>
      </c>
      <c r="S133" s="97"/>
      <c r="T133" s="97"/>
      <c r="U133" s="13"/>
      <c r="V133" s="97"/>
      <c r="W133" s="108">
        <v>14400</v>
      </c>
    </row>
    <row r="134" spans="1:23" ht="18.75" customHeight="1">
      <c r="A134" s="190" t="s">
        <v>134</v>
      </c>
      <c r="B134" s="227"/>
      <c r="C134" s="228"/>
      <c r="D134" s="228"/>
      <c r="E134" s="228"/>
      <c r="F134" s="228"/>
      <c r="G134" s="227"/>
      <c r="H134" s="229"/>
      <c r="I134" s="95">
        <f>18478700+I126</f>
        <v>18678700</v>
      </c>
      <c r="J134" s="95">
        <v>18478700</v>
      </c>
      <c r="K134" s="97">
        <f>K13+K14+K18+K19+K20+K22+K23+K24+K25+K26+K27+K28+K29+K30+K31+K32+K33+K34+K35+K36+K37+K39+K40+K41+K42+K43+K44+K45+K46+K47+K48+K50+K52+K51+K53+K54+K55+K56+K57+K58+K59+K61+K62+K63+K64+K65+K66+K67+K68+K69+K70+K71+K72+K73+K74+K75+K76+K77+K78+K79+K103+K104+K105+K106+K107+K108+K109+K110+K111+K112+K114</f>
        <v>9818200</v>
      </c>
      <c r="L134" s="95"/>
      <c r="M134" s="95"/>
      <c r="N134" s="95"/>
      <c r="O134" s="95"/>
      <c r="P134" s="96"/>
      <c r="Q134" s="95"/>
      <c r="R134" s="95">
        <f>R126</f>
        <v>200000</v>
      </c>
      <c r="S134" s="95"/>
      <c r="T134" s="95"/>
      <c r="U134" s="13"/>
      <c r="V134" s="95"/>
      <c r="W134" s="95">
        <f>W126</f>
        <v>200000</v>
      </c>
    </row>
  </sheetData>
  <mergeCells count="28">
    <mergeCell ref="A2:W2"/>
    <mergeCell ref="A3:H3"/>
    <mergeCell ref="J4:M4"/>
    <mergeCell ref="N4:P4"/>
    <mergeCell ref="R4:W4"/>
    <mergeCell ref="I4:I7"/>
    <mergeCell ref="L5:L7"/>
    <mergeCell ref="M5:M7"/>
    <mergeCell ref="N5:N7"/>
    <mergeCell ref="O5:O7"/>
    <mergeCell ref="P5:P7"/>
    <mergeCell ref="Q4:Q7"/>
    <mergeCell ref="R5:R7"/>
    <mergeCell ref="S5:S7"/>
    <mergeCell ref="T5:T7"/>
    <mergeCell ref="U5:U7"/>
    <mergeCell ref="V5:V7"/>
    <mergeCell ref="W5:W7"/>
    <mergeCell ref="J5:K6"/>
    <mergeCell ref="A134:H134"/>
    <mergeCell ref="A4:A7"/>
    <mergeCell ref="B4:B7"/>
    <mergeCell ref="C4:C7"/>
    <mergeCell ref="D4:D7"/>
    <mergeCell ref="E4:E7"/>
    <mergeCell ref="F4:F7"/>
    <mergeCell ref="G4:G7"/>
    <mergeCell ref="H4:H7"/>
  </mergeCells>
  <phoneticPr fontId="0"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381"/>
  <sheetViews>
    <sheetView workbookViewId="0">
      <selection activeCell="E7" sqref="E7"/>
    </sheetView>
  </sheetViews>
  <sheetFormatPr defaultColWidth="10.6640625" defaultRowHeight="12" customHeight="1"/>
  <cols>
    <col min="1" max="1" width="69.33203125" style="32" customWidth="1"/>
    <col min="2" max="2" width="44.6640625" style="32" customWidth="1"/>
    <col min="3" max="4" width="22.1640625" style="32" customWidth="1"/>
    <col min="5" max="5" width="55" style="32" customWidth="1"/>
    <col min="6" max="6" width="12" style="3" customWidth="1"/>
    <col min="7" max="7" width="18.83203125" style="32" customWidth="1"/>
    <col min="8" max="8" width="12" style="3" customWidth="1"/>
    <col min="9" max="9" width="18.83203125" style="3" customWidth="1"/>
    <col min="10" max="10" width="53" style="1" customWidth="1"/>
    <col min="11" max="11" width="10.6640625" style="1" customWidth="1"/>
    <col min="12" max="16384" width="10.6640625" style="1"/>
  </cols>
  <sheetData>
    <row r="1" spans="1:10" ht="15.75" customHeight="1">
      <c r="J1" s="55" t="s">
        <v>339</v>
      </c>
    </row>
    <row r="2" spans="1:10" s="42" customFormat="1" ht="45" customHeight="1">
      <c r="A2" s="150" t="s">
        <v>340</v>
      </c>
      <c r="B2" s="232"/>
      <c r="C2" s="232"/>
      <c r="D2" s="232"/>
      <c r="E2" s="232"/>
      <c r="F2" s="233"/>
      <c r="G2" s="232"/>
      <c r="H2" s="233"/>
      <c r="I2" s="233"/>
      <c r="J2" s="233"/>
    </row>
    <row r="3" spans="1:10" s="43" customFormat="1" ht="15.75" customHeight="1">
      <c r="A3" s="7" t="s">
        <v>1</v>
      </c>
      <c r="B3" s="86"/>
      <c r="C3" s="86"/>
      <c r="D3" s="86"/>
      <c r="E3" s="86"/>
      <c r="F3" s="87"/>
      <c r="G3" s="86"/>
      <c r="H3" s="87"/>
      <c r="I3" s="87"/>
      <c r="J3" s="87"/>
    </row>
    <row r="4" spans="1:10" ht="60" customHeight="1">
      <c r="A4" s="37" t="s">
        <v>341</v>
      </c>
      <c r="B4" s="37" t="s">
        <v>342</v>
      </c>
      <c r="C4" s="37" t="s">
        <v>343</v>
      </c>
      <c r="D4" s="37" t="s">
        <v>344</v>
      </c>
      <c r="E4" s="37" t="s">
        <v>345</v>
      </c>
      <c r="F4" s="9" t="s">
        <v>346</v>
      </c>
      <c r="G4" s="37" t="s">
        <v>347</v>
      </c>
      <c r="H4" s="9" t="s">
        <v>348</v>
      </c>
      <c r="I4" s="9" t="s">
        <v>349</v>
      </c>
      <c r="J4" s="10" t="s">
        <v>350</v>
      </c>
    </row>
    <row r="5" spans="1:10" ht="15" customHeight="1">
      <c r="A5" s="25">
        <v>1</v>
      </c>
      <c r="B5" s="25">
        <v>2</v>
      </c>
      <c r="C5" s="37">
        <v>3</v>
      </c>
      <c r="D5" s="25">
        <v>4</v>
      </c>
      <c r="E5" s="25">
        <v>5</v>
      </c>
      <c r="F5" s="25">
        <v>6</v>
      </c>
      <c r="G5" s="25">
        <v>7</v>
      </c>
      <c r="H5" s="25">
        <v>8</v>
      </c>
      <c r="I5" s="25">
        <v>9</v>
      </c>
      <c r="J5" s="25">
        <v>10</v>
      </c>
    </row>
    <row r="6" spans="1:10" ht="28.5" customHeight="1">
      <c r="A6" s="46" t="s">
        <v>74</v>
      </c>
      <c r="B6" s="48"/>
      <c r="C6" s="48"/>
      <c r="D6" s="48"/>
      <c r="E6" s="48"/>
      <c r="F6" s="47"/>
      <c r="G6" s="48"/>
      <c r="H6" s="47"/>
      <c r="I6" s="47"/>
      <c r="J6" s="47"/>
    </row>
    <row r="7" spans="1:10" ht="156.75" customHeight="1">
      <c r="A7" s="46" t="s">
        <v>351</v>
      </c>
      <c r="B7" s="49" t="s">
        <v>352</v>
      </c>
      <c r="C7" s="48"/>
      <c r="D7" s="48"/>
      <c r="E7" s="48"/>
      <c r="F7" s="47"/>
      <c r="G7" s="48"/>
      <c r="H7" s="47"/>
      <c r="I7" s="47"/>
      <c r="J7" s="47"/>
    </row>
    <row r="8" spans="1:10" ht="27.75" customHeight="1">
      <c r="A8" s="48"/>
      <c r="B8" s="48"/>
      <c r="C8" s="46" t="s">
        <v>353</v>
      </c>
      <c r="D8" s="46" t="s">
        <v>89</v>
      </c>
      <c r="E8" s="46" t="s">
        <v>89</v>
      </c>
      <c r="F8" s="47" t="s">
        <v>89</v>
      </c>
      <c r="G8" s="46" t="s">
        <v>89</v>
      </c>
      <c r="H8" s="47" t="s">
        <v>89</v>
      </c>
      <c r="I8" s="47" t="s">
        <v>89</v>
      </c>
      <c r="J8" s="15" t="s">
        <v>89</v>
      </c>
    </row>
    <row r="9" spans="1:10" ht="27.75" customHeight="1">
      <c r="A9" s="53"/>
      <c r="B9" s="53"/>
      <c r="C9" s="46" t="s">
        <v>89</v>
      </c>
      <c r="D9" s="46" t="s">
        <v>354</v>
      </c>
      <c r="E9" s="46" t="s">
        <v>89</v>
      </c>
      <c r="F9" s="47" t="s">
        <v>89</v>
      </c>
      <c r="G9" s="46" t="s">
        <v>89</v>
      </c>
      <c r="H9" s="47" t="s">
        <v>89</v>
      </c>
      <c r="I9" s="47" t="s">
        <v>89</v>
      </c>
      <c r="J9" s="15" t="s">
        <v>89</v>
      </c>
    </row>
    <row r="10" spans="1:10" ht="27.75" customHeight="1">
      <c r="A10" s="53"/>
      <c r="B10" s="53"/>
      <c r="C10" s="46" t="s">
        <v>89</v>
      </c>
      <c r="D10" s="46" t="s">
        <v>89</v>
      </c>
      <c r="E10" s="46" t="s">
        <v>355</v>
      </c>
      <c r="F10" s="47" t="s">
        <v>356</v>
      </c>
      <c r="G10" s="46" t="s">
        <v>357</v>
      </c>
      <c r="H10" s="47" t="s">
        <v>358</v>
      </c>
      <c r="I10" s="47" t="s">
        <v>359</v>
      </c>
      <c r="J10" s="15" t="s">
        <v>360</v>
      </c>
    </row>
    <row r="11" spans="1:10" ht="27.75" customHeight="1">
      <c r="A11" s="53"/>
      <c r="B11" s="53"/>
      <c r="C11" s="46" t="s">
        <v>89</v>
      </c>
      <c r="D11" s="46" t="s">
        <v>89</v>
      </c>
      <c r="E11" s="46" t="s">
        <v>361</v>
      </c>
      <c r="F11" s="47" t="s">
        <v>362</v>
      </c>
      <c r="G11" s="46" t="s">
        <v>151</v>
      </c>
      <c r="H11" s="47" t="s">
        <v>358</v>
      </c>
      <c r="I11" s="47" t="s">
        <v>359</v>
      </c>
      <c r="J11" s="15" t="s">
        <v>363</v>
      </c>
    </row>
    <row r="12" spans="1:10" ht="27.75" customHeight="1">
      <c r="A12" s="53"/>
      <c r="B12" s="53"/>
      <c r="C12" s="46" t="s">
        <v>89</v>
      </c>
      <c r="D12" s="46" t="s">
        <v>364</v>
      </c>
      <c r="E12" s="46" t="s">
        <v>89</v>
      </c>
      <c r="F12" s="47" t="s">
        <v>89</v>
      </c>
      <c r="G12" s="46" t="s">
        <v>89</v>
      </c>
      <c r="H12" s="47" t="s">
        <v>89</v>
      </c>
      <c r="I12" s="47" t="s">
        <v>89</v>
      </c>
      <c r="J12" s="15" t="s">
        <v>89</v>
      </c>
    </row>
    <row r="13" spans="1:10" ht="27.75" customHeight="1">
      <c r="A13" s="53"/>
      <c r="B13" s="53"/>
      <c r="C13" s="46" t="s">
        <v>89</v>
      </c>
      <c r="D13" s="46" t="s">
        <v>89</v>
      </c>
      <c r="E13" s="46" t="s">
        <v>365</v>
      </c>
      <c r="F13" s="47" t="s">
        <v>366</v>
      </c>
      <c r="G13" s="46" t="s">
        <v>367</v>
      </c>
      <c r="H13" s="47" t="s">
        <v>368</v>
      </c>
      <c r="I13" s="47" t="s">
        <v>369</v>
      </c>
      <c r="J13" s="15" t="s">
        <v>370</v>
      </c>
    </row>
    <row r="14" spans="1:10" ht="27.75" customHeight="1">
      <c r="A14" s="53"/>
      <c r="B14" s="53"/>
      <c r="C14" s="46" t="s">
        <v>89</v>
      </c>
      <c r="D14" s="46" t="s">
        <v>89</v>
      </c>
      <c r="E14" s="46" t="s">
        <v>371</v>
      </c>
      <c r="F14" s="47" t="s">
        <v>366</v>
      </c>
      <c r="G14" s="46" t="s">
        <v>367</v>
      </c>
      <c r="H14" s="47" t="s">
        <v>368</v>
      </c>
      <c r="I14" s="47" t="s">
        <v>369</v>
      </c>
      <c r="J14" s="15" t="s">
        <v>372</v>
      </c>
    </row>
    <row r="15" spans="1:10" ht="27.75" customHeight="1">
      <c r="A15" s="53"/>
      <c r="B15" s="53"/>
      <c r="C15" s="46" t="s">
        <v>89</v>
      </c>
      <c r="D15" s="46" t="s">
        <v>373</v>
      </c>
      <c r="E15" s="46" t="s">
        <v>89</v>
      </c>
      <c r="F15" s="47" t="s">
        <v>89</v>
      </c>
      <c r="G15" s="46" t="s">
        <v>89</v>
      </c>
      <c r="H15" s="47" t="s">
        <v>89</v>
      </c>
      <c r="I15" s="47" t="s">
        <v>89</v>
      </c>
      <c r="J15" s="15" t="s">
        <v>89</v>
      </c>
    </row>
    <row r="16" spans="1:10" ht="27.75" customHeight="1">
      <c r="A16" s="53"/>
      <c r="B16" s="53"/>
      <c r="C16" s="46" t="s">
        <v>89</v>
      </c>
      <c r="D16" s="46" t="s">
        <v>89</v>
      </c>
      <c r="E16" s="46" t="s">
        <v>374</v>
      </c>
      <c r="F16" s="47" t="s">
        <v>366</v>
      </c>
      <c r="G16" s="46" t="s">
        <v>367</v>
      </c>
      <c r="H16" s="47" t="s">
        <v>368</v>
      </c>
      <c r="I16" s="47" t="s">
        <v>369</v>
      </c>
      <c r="J16" s="15" t="s">
        <v>375</v>
      </c>
    </row>
    <row r="17" spans="1:10" ht="27.75" customHeight="1">
      <c r="A17" s="53"/>
      <c r="B17" s="53"/>
      <c r="C17" s="46" t="s">
        <v>376</v>
      </c>
      <c r="D17" s="46" t="s">
        <v>89</v>
      </c>
      <c r="E17" s="46" t="s">
        <v>89</v>
      </c>
      <c r="F17" s="47" t="s">
        <v>89</v>
      </c>
      <c r="G17" s="46" t="s">
        <v>89</v>
      </c>
      <c r="H17" s="47" t="s">
        <v>89</v>
      </c>
      <c r="I17" s="47" t="s">
        <v>89</v>
      </c>
      <c r="J17" s="15" t="s">
        <v>89</v>
      </c>
    </row>
    <row r="18" spans="1:10" ht="27.75" customHeight="1">
      <c r="A18" s="53"/>
      <c r="B18" s="53"/>
      <c r="C18" s="46" t="s">
        <v>89</v>
      </c>
      <c r="D18" s="46" t="s">
        <v>377</v>
      </c>
      <c r="E18" s="46" t="s">
        <v>89</v>
      </c>
      <c r="F18" s="47" t="s">
        <v>89</v>
      </c>
      <c r="G18" s="46" t="s">
        <v>89</v>
      </c>
      <c r="H18" s="47" t="s">
        <v>89</v>
      </c>
      <c r="I18" s="47" t="s">
        <v>89</v>
      </c>
      <c r="J18" s="15" t="s">
        <v>89</v>
      </c>
    </row>
    <row r="19" spans="1:10" ht="27.75" customHeight="1">
      <c r="A19" s="53"/>
      <c r="B19" s="53"/>
      <c r="C19" s="46" t="s">
        <v>89</v>
      </c>
      <c r="D19" s="46" t="s">
        <v>89</v>
      </c>
      <c r="E19" s="46" t="s">
        <v>378</v>
      </c>
      <c r="F19" s="47" t="s">
        <v>366</v>
      </c>
      <c r="G19" s="46" t="s">
        <v>367</v>
      </c>
      <c r="H19" s="47" t="s">
        <v>368</v>
      </c>
      <c r="I19" s="47" t="s">
        <v>369</v>
      </c>
      <c r="J19" s="15" t="s">
        <v>379</v>
      </c>
    </row>
    <row r="20" spans="1:10" ht="27.75" customHeight="1">
      <c r="A20" s="53"/>
      <c r="B20" s="53"/>
      <c r="C20" s="46" t="s">
        <v>89</v>
      </c>
      <c r="D20" s="46" t="s">
        <v>89</v>
      </c>
      <c r="E20" s="46" t="s">
        <v>380</v>
      </c>
      <c r="F20" s="47" t="s">
        <v>366</v>
      </c>
      <c r="G20" s="46" t="s">
        <v>381</v>
      </c>
      <c r="H20" s="47" t="s">
        <v>382</v>
      </c>
      <c r="I20" s="47" t="s">
        <v>369</v>
      </c>
      <c r="J20" s="15" t="s">
        <v>383</v>
      </c>
    </row>
    <row r="21" spans="1:10" ht="27.75" customHeight="1">
      <c r="A21" s="53"/>
      <c r="B21" s="53"/>
      <c r="C21" s="46" t="s">
        <v>89</v>
      </c>
      <c r="D21" s="46" t="s">
        <v>384</v>
      </c>
      <c r="E21" s="46" t="s">
        <v>89</v>
      </c>
      <c r="F21" s="47" t="s">
        <v>89</v>
      </c>
      <c r="G21" s="46" t="s">
        <v>89</v>
      </c>
      <c r="H21" s="47" t="s">
        <v>89</v>
      </c>
      <c r="I21" s="47" t="s">
        <v>89</v>
      </c>
      <c r="J21" s="15" t="s">
        <v>89</v>
      </c>
    </row>
    <row r="22" spans="1:10" ht="27.75" customHeight="1">
      <c r="A22" s="53"/>
      <c r="B22" s="53"/>
      <c r="C22" s="46" t="s">
        <v>89</v>
      </c>
      <c r="D22" s="46" t="s">
        <v>89</v>
      </c>
      <c r="E22" s="46" t="s">
        <v>385</v>
      </c>
      <c r="F22" s="47" t="s">
        <v>366</v>
      </c>
      <c r="G22" s="46" t="s">
        <v>386</v>
      </c>
      <c r="H22" s="47" t="s">
        <v>382</v>
      </c>
      <c r="I22" s="47" t="s">
        <v>369</v>
      </c>
      <c r="J22" s="15" t="s">
        <v>387</v>
      </c>
    </row>
    <row r="23" spans="1:10" ht="27.75" customHeight="1">
      <c r="A23" s="53"/>
      <c r="B23" s="53"/>
      <c r="C23" s="46" t="s">
        <v>388</v>
      </c>
      <c r="D23" s="46" t="s">
        <v>89</v>
      </c>
      <c r="E23" s="46" t="s">
        <v>89</v>
      </c>
      <c r="F23" s="47" t="s">
        <v>89</v>
      </c>
      <c r="G23" s="46" t="s">
        <v>89</v>
      </c>
      <c r="H23" s="47" t="s">
        <v>89</v>
      </c>
      <c r="I23" s="47" t="s">
        <v>89</v>
      </c>
      <c r="J23" s="15" t="s">
        <v>89</v>
      </c>
    </row>
    <row r="24" spans="1:10" ht="27.75" customHeight="1">
      <c r="A24" s="53"/>
      <c r="B24" s="53"/>
      <c r="C24" s="46" t="s">
        <v>89</v>
      </c>
      <c r="D24" s="46" t="s">
        <v>389</v>
      </c>
      <c r="E24" s="46" t="s">
        <v>89</v>
      </c>
      <c r="F24" s="47" t="s">
        <v>89</v>
      </c>
      <c r="G24" s="46" t="s">
        <v>89</v>
      </c>
      <c r="H24" s="47" t="s">
        <v>89</v>
      </c>
      <c r="I24" s="47" t="s">
        <v>89</v>
      </c>
      <c r="J24" s="15" t="s">
        <v>89</v>
      </c>
    </row>
    <row r="25" spans="1:10" ht="27.75" customHeight="1">
      <c r="A25" s="53"/>
      <c r="B25" s="53"/>
      <c r="C25" s="46" t="s">
        <v>89</v>
      </c>
      <c r="D25" s="46" t="s">
        <v>89</v>
      </c>
      <c r="E25" s="46" t="s">
        <v>390</v>
      </c>
      <c r="F25" s="47" t="s">
        <v>362</v>
      </c>
      <c r="G25" s="46" t="s">
        <v>391</v>
      </c>
      <c r="H25" s="47" t="s">
        <v>368</v>
      </c>
      <c r="I25" s="47" t="s">
        <v>369</v>
      </c>
      <c r="J25" s="15" t="s">
        <v>392</v>
      </c>
    </row>
    <row r="26" spans="1:10" ht="156.75" customHeight="1">
      <c r="A26" s="46" t="s">
        <v>393</v>
      </c>
      <c r="B26" s="49" t="s">
        <v>394</v>
      </c>
      <c r="C26" s="53"/>
      <c r="D26" s="53"/>
      <c r="E26" s="53"/>
      <c r="F26" s="54"/>
      <c r="G26" s="53"/>
      <c r="H26" s="54"/>
      <c r="I26" s="54"/>
      <c r="J26" s="52"/>
    </row>
    <row r="27" spans="1:10" ht="27.75" customHeight="1">
      <c r="A27" s="53"/>
      <c r="B27" s="53"/>
      <c r="C27" s="46" t="s">
        <v>353</v>
      </c>
      <c r="D27" s="46" t="s">
        <v>89</v>
      </c>
      <c r="E27" s="46" t="s">
        <v>89</v>
      </c>
      <c r="F27" s="47" t="s">
        <v>89</v>
      </c>
      <c r="G27" s="46" t="s">
        <v>89</v>
      </c>
      <c r="H27" s="47" t="s">
        <v>89</v>
      </c>
      <c r="I27" s="47" t="s">
        <v>89</v>
      </c>
      <c r="J27" s="15" t="s">
        <v>89</v>
      </c>
    </row>
    <row r="28" spans="1:10" ht="27.75" customHeight="1">
      <c r="A28" s="53"/>
      <c r="B28" s="53"/>
      <c r="C28" s="46" t="s">
        <v>89</v>
      </c>
      <c r="D28" s="46" t="s">
        <v>354</v>
      </c>
      <c r="E28" s="46" t="s">
        <v>89</v>
      </c>
      <c r="F28" s="47" t="s">
        <v>89</v>
      </c>
      <c r="G28" s="46" t="s">
        <v>89</v>
      </c>
      <c r="H28" s="47" t="s">
        <v>89</v>
      </c>
      <c r="I28" s="47" t="s">
        <v>89</v>
      </c>
      <c r="J28" s="15" t="s">
        <v>89</v>
      </c>
    </row>
    <row r="29" spans="1:10" ht="27.75" customHeight="1">
      <c r="A29" s="53"/>
      <c r="B29" s="53"/>
      <c r="C29" s="46" t="s">
        <v>89</v>
      </c>
      <c r="D29" s="46" t="s">
        <v>89</v>
      </c>
      <c r="E29" s="46" t="s">
        <v>395</v>
      </c>
      <c r="F29" s="47" t="s">
        <v>366</v>
      </c>
      <c r="G29" s="46" t="s">
        <v>396</v>
      </c>
      <c r="H29" s="47" t="s">
        <v>358</v>
      </c>
      <c r="I29" s="47" t="s">
        <v>359</v>
      </c>
      <c r="J29" s="15" t="s">
        <v>397</v>
      </c>
    </row>
    <row r="30" spans="1:10" ht="27.75" customHeight="1">
      <c r="A30" s="53"/>
      <c r="B30" s="53"/>
      <c r="C30" s="46" t="s">
        <v>89</v>
      </c>
      <c r="D30" s="46" t="s">
        <v>364</v>
      </c>
      <c r="E30" s="46" t="s">
        <v>89</v>
      </c>
      <c r="F30" s="47" t="s">
        <v>89</v>
      </c>
      <c r="G30" s="46" t="s">
        <v>89</v>
      </c>
      <c r="H30" s="47" t="s">
        <v>89</v>
      </c>
      <c r="I30" s="47" t="s">
        <v>89</v>
      </c>
      <c r="J30" s="15" t="s">
        <v>89</v>
      </c>
    </row>
    <row r="31" spans="1:10" ht="27.75" customHeight="1">
      <c r="A31" s="53"/>
      <c r="B31" s="53"/>
      <c r="C31" s="46" t="s">
        <v>89</v>
      </c>
      <c r="D31" s="46" t="s">
        <v>89</v>
      </c>
      <c r="E31" s="46" t="s">
        <v>398</v>
      </c>
      <c r="F31" s="47" t="s">
        <v>366</v>
      </c>
      <c r="G31" s="46" t="s">
        <v>367</v>
      </c>
      <c r="H31" s="47" t="s">
        <v>368</v>
      </c>
      <c r="I31" s="47" t="s">
        <v>369</v>
      </c>
      <c r="J31" s="15" t="s">
        <v>399</v>
      </c>
    </row>
    <row r="32" spans="1:10" ht="27.75" customHeight="1">
      <c r="A32" s="53"/>
      <c r="B32" s="53"/>
      <c r="C32" s="46" t="s">
        <v>89</v>
      </c>
      <c r="D32" s="46" t="s">
        <v>89</v>
      </c>
      <c r="E32" s="46" t="s">
        <v>400</v>
      </c>
      <c r="F32" s="47" t="s">
        <v>366</v>
      </c>
      <c r="G32" s="46" t="s">
        <v>367</v>
      </c>
      <c r="H32" s="47" t="s">
        <v>368</v>
      </c>
      <c r="I32" s="47" t="s">
        <v>369</v>
      </c>
      <c r="J32" s="15" t="s">
        <v>401</v>
      </c>
    </row>
    <row r="33" spans="1:10" ht="27.75" customHeight="1">
      <c r="A33" s="53"/>
      <c r="B33" s="53"/>
      <c r="C33" s="46" t="s">
        <v>89</v>
      </c>
      <c r="D33" s="46" t="s">
        <v>373</v>
      </c>
      <c r="E33" s="46" t="s">
        <v>89</v>
      </c>
      <c r="F33" s="47" t="s">
        <v>89</v>
      </c>
      <c r="G33" s="46" t="s">
        <v>89</v>
      </c>
      <c r="H33" s="47" t="s">
        <v>89</v>
      </c>
      <c r="I33" s="47" t="s">
        <v>89</v>
      </c>
      <c r="J33" s="15" t="s">
        <v>89</v>
      </c>
    </row>
    <row r="34" spans="1:10" ht="27.75" customHeight="1">
      <c r="A34" s="53"/>
      <c r="B34" s="53"/>
      <c r="C34" s="46" t="s">
        <v>89</v>
      </c>
      <c r="D34" s="46" t="s">
        <v>89</v>
      </c>
      <c r="E34" s="46" t="s">
        <v>402</v>
      </c>
      <c r="F34" s="47" t="s">
        <v>366</v>
      </c>
      <c r="G34" s="46" t="s">
        <v>403</v>
      </c>
      <c r="H34" s="47" t="s">
        <v>382</v>
      </c>
      <c r="I34" s="47" t="s">
        <v>369</v>
      </c>
      <c r="J34" s="15" t="s">
        <v>404</v>
      </c>
    </row>
    <row r="35" spans="1:10" ht="27.75" customHeight="1">
      <c r="A35" s="53"/>
      <c r="B35" s="53"/>
      <c r="C35" s="46" t="s">
        <v>376</v>
      </c>
      <c r="D35" s="46" t="s">
        <v>89</v>
      </c>
      <c r="E35" s="46" t="s">
        <v>89</v>
      </c>
      <c r="F35" s="47" t="s">
        <v>89</v>
      </c>
      <c r="G35" s="46" t="s">
        <v>89</v>
      </c>
      <c r="H35" s="47" t="s">
        <v>89</v>
      </c>
      <c r="I35" s="47" t="s">
        <v>89</v>
      </c>
      <c r="J35" s="15" t="s">
        <v>89</v>
      </c>
    </row>
    <row r="36" spans="1:10" ht="27.75" customHeight="1">
      <c r="A36" s="53"/>
      <c r="B36" s="53"/>
      <c r="C36" s="46" t="s">
        <v>89</v>
      </c>
      <c r="D36" s="46" t="s">
        <v>377</v>
      </c>
      <c r="E36" s="46" t="s">
        <v>89</v>
      </c>
      <c r="F36" s="47" t="s">
        <v>89</v>
      </c>
      <c r="G36" s="46" t="s">
        <v>89</v>
      </c>
      <c r="H36" s="47" t="s">
        <v>89</v>
      </c>
      <c r="I36" s="47" t="s">
        <v>89</v>
      </c>
      <c r="J36" s="15" t="s">
        <v>89</v>
      </c>
    </row>
    <row r="37" spans="1:10" ht="27.75" customHeight="1">
      <c r="A37" s="53"/>
      <c r="B37" s="53"/>
      <c r="C37" s="46" t="s">
        <v>89</v>
      </c>
      <c r="D37" s="46" t="s">
        <v>89</v>
      </c>
      <c r="E37" s="46" t="s">
        <v>405</v>
      </c>
      <c r="F37" s="47" t="s">
        <v>366</v>
      </c>
      <c r="G37" s="46" t="s">
        <v>367</v>
      </c>
      <c r="H37" s="47" t="s">
        <v>368</v>
      </c>
      <c r="I37" s="47" t="s">
        <v>369</v>
      </c>
      <c r="J37" s="15" t="s">
        <v>406</v>
      </c>
    </row>
    <row r="38" spans="1:10" ht="27.75" customHeight="1">
      <c r="A38" s="53"/>
      <c r="B38" s="53"/>
      <c r="C38" s="46" t="s">
        <v>388</v>
      </c>
      <c r="D38" s="46" t="s">
        <v>89</v>
      </c>
      <c r="E38" s="46" t="s">
        <v>89</v>
      </c>
      <c r="F38" s="47" t="s">
        <v>89</v>
      </c>
      <c r="G38" s="46" t="s">
        <v>89</v>
      </c>
      <c r="H38" s="47" t="s">
        <v>89</v>
      </c>
      <c r="I38" s="47" t="s">
        <v>89</v>
      </c>
      <c r="J38" s="15" t="s">
        <v>89</v>
      </c>
    </row>
    <row r="39" spans="1:10" ht="27.75" customHeight="1">
      <c r="A39" s="53"/>
      <c r="B39" s="53"/>
      <c r="C39" s="46" t="s">
        <v>89</v>
      </c>
      <c r="D39" s="46" t="s">
        <v>389</v>
      </c>
      <c r="E39" s="46" t="s">
        <v>89</v>
      </c>
      <c r="F39" s="47" t="s">
        <v>89</v>
      </c>
      <c r="G39" s="46" t="s">
        <v>89</v>
      </c>
      <c r="H39" s="47" t="s">
        <v>89</v>
      </c>
      <c r="I39" s="47" t="s">
        <v>89</v>
      </c>
      <c r="J39" s="15" t="s">
        <v>89</v>
      </c>
    </row>
    <row r="40" spans="1:10" ht="27.75" customHeight="1">
      <c r="A40" s="53"/>
      <c r="B40" s="53"/>
      <c r="C40" s="46" t="s">
        <v>89</v>
      </c>
      <c r="D40" s="46" t="s">
        <v>89</v>
      </c>
      <c r="E40" s="46" t="s">
        <v>407</v>
      </c>
      <c r="F40" s="47" t="s">
        <v>362</v>
      </c>
      <c r="G40" s="46" t="s">
        <v>408</v>
      </c>
      <c r="H40" s="47" t="s">
        <v>368</v>
      </c>
      <c r="I40" s="47" t="s">
        <v>369</v>
      </c>
      <c r="J40" s="15" t="s">
        <v>409</v>
      </c>
    </row>
    <row r="41" spans="1:10" ht="156.75" customHeight="1">
      <c r="A41" s="46" t="s">
        <v>410</v>
      </c>
      <c r="B41" s="49" t="s">
        <v>411</v>
      </c>
      <c r="C41" s="53"/>
      <c r="D41" s="53"/>
      <c r="E41" s="53"/>
      <c r="F41" s="54"/>
      <c r="G41" s="53"/>
      <c r="H41" s="54"/>
      <c r="I41" s="54"/>
      <c r="J41" s="52"/>
    </row>
    <row r="42" spans="1:10" ht="27.75" customHeight="1">
      <c r="A42" s="53"/>
      <c r="B42" s="53"/>
      <c r="C42" s="46" t="s">
        <v>353</v>
      </c>
      <c r="D42" s="46" t="s">
        <v>89</v>
      </c>
      <c r="E42" s="46" t="s">
        <v>89</v>
      </c>
      <c r="F42" s="47" t="s">
        <v>89</v>
      </c>
      <c r="G42" s="46" t="s">
        <v>89</v>
      </c>
      <c r="H42" s="47" t="s">
        <v>89</v>
      </c>
      <c r="I42" s="47" t="s">
        <v>89</v>
      </c>
      <c r="J42" s="15" t="s">
        <v>89</v>
      </c>
    </row>
    <row r="43" spans="1:10" ht="27.75" customHeight="1">
      <c r="A43" s="53"/>
      <c r="B43" s="53"/>
      <c r="C43" s="46" t="s">
        <v>89</v>
      </c>
      <c r="D43" s="46" t="s">
        <v>354</v>
      </c>
      <c r="E43" s="46" t="s">
        <v>89</v>
      </c>
      <c r="F43" s="47" t="s">
        <v>89</v>
      </c>
      <c r="G43" s="46" t="s">
        <v>89</v>
      </c>
      <c r="H43" s="47" t="s">
        <v>89</v>
      </c>
      <c r="I43" s="47" t="s">
        <v>89</v>
      </c>
      <c r="J43" s="15" t="s">
        <v>89</v>
      </c>
    </row>
    <row r="44" spans="1:10" ht="27.75" customHeight="1">
      <c r="A44" s="53"/>
      <c r="B44" s="53"/>
      <c r="C44" s="46" t="s">
        <v>89</v>
      </c>
      <c r="D44" s="46" t="s">
        <v>89</v>
      </c>
      <c r="E44" s="46" t="s">
        <v>412</v>
      </c>
      <c r="F44" s="47" t="s">
        <v>366</v>
      </c>
      <c r="G44" s="46" t="s">
        <v>413</v>
      </c>
      <c r="H44" s="47" t="s">
        <v>414</v>
      </c>
      <c r="I44" s="47" t="s">
        <v>359</v>
      </c>
      <c r="J44" s="15" t="s">
        <v>415</v>
      </c>
    </row>
    <row r="45" spans="1:10" ht="27.75" customHeight="1">
      <c r="A45" s="53"/>
      <c r="B45" s="53"/>
      <c r="C45" s="46" t="s">
        <v>89</v>
      </c>
      <c r="D45" s="46" t="s">
        <v>89</v>
      </c>
      <c r="E45" s="46" t="s">
        <v>416</v>
      </c>
      <c r="F45" s="47" t="s">
        <v>356</v>
      </c>
      <c r="G45" s="46" t="s">
        <v>417</v>
      </c>
      <c r="H45" s="47" t="s">
        <v>418</v>
      </c>
      <c r="I45" s="47" t="s">
        <v>359</v>
      </c>
      <c r="J45" s="15" t="s">
        <v>419</v>
      </c>
    </row>
    <row r="46" spans="1:10" ht="27.75" customHeight="1">
      <c r="A46" s="53"/>
      <c r="B46" s="53"/>
      <c r="C46" s="46" t="s">
        <v>89</v>
      </c>
      <c r="D46" s="46" t="s">
        <v>364</v>
      </c>
      <c r="E46" s="46" t="s">
        <v>89</v>
      </c>
      <c r="F46" s="47" t="s">
        <v>89</v>
      </c>
      <c r="G46" s="46" t="s">
        <v>89</v>
      </c>
      <c r="H46" s="47" t="s">
        <v>89</v>
      </c>
      <c r="I46" s="47" t="s">
        <v>89</v>
      </c>
      <c r="J46" s="15" t="s">
        <v>89</v>
      </c>
    </row>
    <row r="47" spans="1:10" ht="27.75" customHeight="1">
      <c r="A47" s="53"/>
      <c r="B47" s="53"/>
      <c r="C47" s="46" t="s">
        <v>89</v>
      </c>
      <c r="D47" s="46" t="s">
        <v>89</v>
      </c>
      <c r="E47" s="46" t="s">
        <v>420</v>
      </c>
      <c r="F47" s="47" t="s">
        <v>366</v>
      </c>
      <c r="G47" s="46" t="s">
        <v>367</v>
      </c>
      <c r="H47" s="47" t="s">
        <v>368</v>
      </c>
      <c r="I47" s="47" t="s">
        <v>369</v>
      </c>
      <c r="J47" s="15" t="s">
        <v>421</v>
      </c>
    </row>
    <row r="48" spans="1:10" ht="27.75" customHeight="1">
      <c r="A48" s="53"/>
      <c r="B48" s="53"/>
      <c r="C48" s="46" t="s">
        <v>89</v>
      </c>
      <c r="D48" s="46" t="s">
        <v>373</v>
      </c>
      <c r="E48" s="46" t="s">
        <v>89</v>
      </c>
      <c r="F48" s="47" t="s">
        <v>89</v>
      </c>
      <c r="G48" s="46" t="s">
        <v>89</v>
      </c>
      <c r="H48" s="47" t="s">
        <v>89</v>
      </c>
      <c r="I48" s="47" t="s">
        <v>89</v>
      </c>
      <c r="J48" s="15" t="s">
        <v>89</v>
      </c>
    </row>
    <row r="49" spans="1:10" ht="27.75" customHeight="1">
      <c r="A49" s="53"/>
      <c r="B49" s="53"/>
      <c r="C49" s="46" t="s">
        <v>89</v>
      </c>
      <c r="D49" s="46" t="s">
        <v>89</v>
      </c>
      <c r="E49" s="46" t="s">
        <v>422</v>
      </c>
      <c r="F49" s="47" t="s">
        <v>366</v>
      </c>
      <c r="G49" s="46" t="s">
        <v>367</v>
      </c>
      <c r="H49" s="47" t="s">
        <v>368</v>
      </c>
      <c r="I49" s="47" t="s">
        <v>369</v>
      </c>
      <c r="J49" s="15" t="s">
        <v>423</v>
      </c>
    </row>
    <row r="50" spans="1:10" ht="27.75" customHeight="1">
      <c r="A50" s="53"/>
      <c r="B50" s="53"/>
      <c r="C50" s="46" t="s">
        <v>376</v>
      </c>
      <c r="D50" s="46" t="s">
        <v>89</v>
      </c>
      <c r="E50" s="46" t="s">
        <v>89</v>
      </c>
      <c r="F50" s="47" t="s">
        <v>89</v>
      </c>
      <c r="G50" s="46" t="s">
        <v>89</v>
      </c>
      <c r="H50" s="47" t="s">
        <v>89</v>
      </c>
      <c r="I50" s="47" t="s">
        <v>89</v>
      </c>
      <c r="J50" s="15" t="s">
        <v>89</v>
      </c>
    </row>
    <row r="51" spans="1:10" ht="27.75" customHeight="1">
      <c r="A51" s="53"/>
      <c r="B51" s="53"/>
      <c r="C51" s="46" t="s">
        <v>89</v>
      </c>
      <c r="D51" s="46" t="s">
        <v>377</v>
      </c>
      <c r="E51" s="46" t="s">
        <v>89</v>
      </c>
      <c r="F51" s="47" t="s">
        <v>89</v>
      </c>
      <c r="G51" s="46" t="s">
        <v>89</v>
      </c>
      <c r="H51" s="47" t="s">
        <v>89</v>
      </c>
      <c r="I51" s="47" t="s">
        <v>89</v>
      </c>
      <c r="J51" s="15" t="s">
        <v>89</v>
      </c>
    </row>
    <row r="52" spans="1:10" ht="27.75" customHeight="1">
      <c r="A52" s="53"/>
      <c r="B52" s="53"/>
      <c r="C52" s="46" t="s">
        <v>89</v>
      </c>
      <c r="D52" s="46" t="s">
        <v>89</v>
      </c>
      <c r="E52" s="46" t="s">
        <v>424</v>
      </c>
      <c r="F52" s="47" t="s">
        <v>362</v>
      </c>
      <c r="G52" s="46" t="s">
        <v>425</v>
      </c>
      <c r="H52" s="47" t="s">
        <v>368</v>
      </c>
      <c r="I52" s="47" t="s">
        <v>369</v>
      </c>
      <c r="J52" s="15" t="s">
        <v>426</v>
      </c>
    </row>
    <row r="53" spans="1:10" ht="27.75" customHeight="1">
      <c r="A53" s="53"/>
      <c r="B53" s="53"/>
      <c r="C53" s="46" t="s">
        <v>388</v>
      </c>
      <c r="D53" s="46" t="s">
        <v>89</v>
      </c>
      <c r="E53" s="46" t="s">
        <v>89</v>
      </c>
      <c r="F53" s="47" t="s">
        <v>89</v>
      </c>
      <c r="G53" s="46" t="s">
        <v>89</v>
      </c>
      <c r="H53" s="47" t="s">
        <v>89</v>
      </c>
      <c r="I53" s="47" t="s">
        <v>89</v>
      </c>
      <c r="J53" s="15" t="s">
        <v>89</v>
      </c>
    </row>
    <row r="54" spans="1:10" ht="27.75" customHeight="1">
      <c r="A54" s="53"/>
      <c r="B54" s="53"/>
      <c r="C54" s="46" t="s">
        <v>89</v>
      </c>
      <c r="D54" s="46" t="s">
        <v>389</v>
      </c>
      <c r="E54" s="46" t="s">
        <v>89</v>
      </c>
      <c r="F54" s="47" t="s">
        <v>89</v>
      </c>
      <c r="G54" s="46" t="s">
        <v>89</v>
      </c>
      <c r="H54" s="47" t="s">
        <v>89</v>
      </c>
      <c r="I54" s="47" t="s">
        <v>89</v>
      </c>
      <c r="J54" s="15" t="s">
        <v>89</v>
      </c>
    </row>
    <row r="55" spans="1:10" ht="27.75" customHeight="1">
      <c r="A55" s="53"/>
      <c r="B55" s="53"/>
      <c r="C55" s="46" t="s">
        <v>89</v>
      </c>
      <c r="D55" s="46" t="s">
        <v>89</v>
      </c>
      <c r="E55" s="46" t="s">
        <v>427</v>
      </c>
      <c r="F55" s="47" t="s">
        <v>362</v>
      </c>
      <c r="G55" s="46" t="s">
        <v>408</v>
      </c>
      <c r="H55" s="47" t="s">
        <v>368</v>
      </c>
      <c r="I55" s="47" t="s">
        <v>369</v>
      </c>
      <c r="J55" s="15" t="s">
        <v>428</v>
      </c>
    </row>
    <row r="56" spans="1:10" ht="156.75" customHeight="1">
      <c r="A56" s="46" t="s">
        <v>429</v>
      </c>
      <c r="B56" s="49" t="s">
        <v>430</v>
      </c>
      <c r="C56" s="53"/>
      <c r="D56" s="53"/>
      <c r="E56" s="53"/>
      <c r="F56" s="54"/>
      <c r="G56" s="53"/>
      <c r="H56" s="54"/>
      <c r="I56" s="54"/>
      <c r="J56" s="52"/>
    </row>
    <row r="57" spans="1:10" ht="27.75" customHeight="1">
      <c r="A57" s="53"/>
      <c r="B57" s="53"/>
      <c r="C57" s="46" t="s">
        <v>353</v>
      </c>
      <c r="D57" s="46" t="s">
        <v>89</v>
      </c>
      <c r="E57" s="46" t="s">
        <v>89</v>
      </c>
      <c r="F57" s="47" t="s">
        <v>89</v>
      </c>
      <c r="G57" s="46" t="s">
        <v>89</v>
      </c>
      <c r="H57" s="47" t="s">
        <v>89</v>
      </c>
      <c r="I57" s="47" t="s">
        <v>89</v>
      </c>
      <c r="J57" s="15" t="s">
        <v>89</v>
      </c>
    </row>
    <row r="58" spans="1:10" ht="27.75" customHeight="1">
      <c r="A58" s="53"/>
      <c r="B58" s="53"/>
      <c r="C58" s="46" t="s">
        <v>89</v>
      </c>
      <c r="D58" s="46" t="s">
        <v>354</v>
      </c>
      <c r="E58" s="46" t="s">
        <v>89</v>
      </c>
      <c r="F58" s="47" t="s">
        <v>89</v>
      </c>
      <c r="G58" s="46" t="s">
        <v>89</v>
      </c>
      <c r="H58" s="47" t="s">
        <v>89</v>
      </c>
      <c r="I58" s="47" t="s">
        <v>89</v>
      </c>
      <c r="J58" s="15" t="s">
        <v>89</v>
      </c>
    </row>
    <row r="59" spans="1:10" ht="27.75" customHeight="1">
      <c r="A59" s="53"/>
      <c r="B59" s="53"/>
      <c r="C59" s="46" t="s">
        <v>89</v>
      </c>
      <c r="D59" s="46" t="s">
        <v>89</v>
      </c>
      <c r="E59" s="46" t="s">
        <v>431</v>
      </c>
      <c r="F59" s="47" t="s">
        <v>362</v>
      </c>
      <c r="G59" s="46" t="s">
        <v>432</v>
      </c>
      <c r="H59" s="47" t="s">
        <v>358</v>
      </c>
      <c r="I59" s="47" t="s">
        <v>359</v>
      </c>
      <c r="J59" s="15" t="s">
        <v>433</v>
      </c>
    </row>
    <row r="60" spans="1:10" ht="27.75" customHeight="1">
      <c r="A60" s="53"/>
      <c r="B60" s="53"/>
      <c r="C60" s="46" t="s">
        <v>89</v>
      </c>
      <c r="D60" s="46" t="s">
        <v>89</v>
      </c>
      <c r="E60" s="46" t="s">
        <v>434</v>
      </c>
      <c r="F60" s="47" t="s">
        <v>356</v>
      </c>
      <c r="G60" s="46" t="s">
        <v>435</v>
      </c>
      <c r="H60" s="47" t="s">
        <v>358</v>
      </c>
      <c r="I60" s="47" t="s">
        <v>359</v>
      </c>
      <c r="J60" s="15" t="s">
        <v>436</v>
      </c>
    </row>
    <row r="61" spans="1:10" ht="27.75" customHeight="1">
      <c r="A61" s="53"/>
      <c r="B61" s="53"/>
      <c r="C61" s="46" t="s">
        <v>89</v>
      </c>
      <c r="D61" s="46" t="s">
        <v>89</v>
      </c>
      <c r="E61" s="46" t="s">
        <v>437</v>
      </c>
      <c r="F61" s="47" t="s">
        <v>356</v>
      </c>
      <c r="G61" s="46" t="s">
        <v>150</v>
      </c>
      <c r="H61" s="47" t="s">
        <v>358</v>
      </c>
      <c r="I61" s="47" t="s">
        <v>359</v>
      </c>
      <c r="J61" s="15" t="s">
        <v>438</v>
      </c>
    </row>
    <row r="62" spans="1:10" ht="27.75" customHeight="1">
      <c r="A62" s="53"/>
      <c r="B62" s="53"/>
      <c r="C62" s="46" t="s">
        <v>89</v>
      </c>
      <c r="D62" s="46" t="s">
        <v>89</v>
      </c>
      <c r="E62" s="46" t="s">
        <v>439</v>
      </c>
      <c r="F62" s="47" t="s">
        <v>356</v>
      </c>
      <c r="G62" s="46" t="s">
        <v>440</v>
      </c>
      <c r="H62" s="47" t="s">
        <v>358</v>
      </c>
      <c r="I62" s="47" t="s">
        <v>359</v>
      </c>
      <c r="J62" s="15" t="s">
        <v>441</v>
      </c>
    </row>
    <row r="63" spans="1:10" ht="27.75" customHeight="1">
      <c r="A63" s="53"/>
      <c r="B63" s="53"/>
      <c r="C63" s="46" t="s">
        <v>89</v>
      </c>
      <c r="D63" s="46" t="s">
        <v>89</v>
      </c>
      <c r="E63" s="46" t="s">
        <v>442</v>
      </c>
      <c r="F63" s="47" t="s">
        <v>366</v>
      </c>
      <c r="G63" s="46" t="s">
        <v>367</v>
      </c>
      <c r="H63" s="47" t="s">
        <v>368</v>
      </c>
      <c r="I63" s="47" t="s">
        <v>359</v>
      </c>
      <c r="J63" s="15" t="s">
        <v>443</v>
      </c>
    </row>
    <row r="64" spans="1:10" ht="27.75" customHeight="1">
      <c r="A64" s="53"/>
      <c r="B64" s="53"/>
      <c r="C64" s="46" t="s">
        <v>89</v>
      </c>
      <c r="D64" s="46" t="s">
        <v>364</v>
      </c>
      <c r="E64" s="46" t="s">
        <v>89</v>
      </c>
      <c r="F64" s="47" t="s">
        <v>89</v>
      </c>
      <c r="G64" s="46" t="s">
        <v>89</v>
      </c>
      <c r="H64" s="47" t="s">
        <v>89</v>
      </c>
      <c r="I64" s="47" t="s">
        <v>89</v>
      </c>
      <c r="J64" s="15" t="s">
        <v>89</v>
      </c>
    </row>
    <row r="65" spans="1:10" ht="27.75" customHeight="1">
      <c r="A65" s="53"/>
      <c r="B65" s="53"/>
      <c r="C65" s="46" t="s">
        <v>89</v>
      </c>
      <c r="D65" s="46" t="s">
        <v>89</v>
      </c>
      <c r="E65" s="46" t="s">
        <v>420</v>
      </c>
      <c r="F65" s="47" t="s">
        <v>366</v>
      </c>
      <c r="G65" s="46" t="s">
        <v>367</v>
      </c>
      <c r="H65" s="47" t="s">
        <v>368</v>
      </c>
      <c r="I65" s="47" t="s">
        <v>369</v>
      </c>
      <c r="J65" s="15" t="s">
        <v>421</v>
      </c>
    </row>
    <row r="66" spans="1:10" ht="27.75" customHeight="1">
      <c r="A66" s="53"/>
      <c r="B66" s="53"/>
      <c r="C66" s="46" t="s">
        <v>89</v>
      </c>
      <c r="D66" s="46" t="s">
        <v>373</v>
      </c>
      <c r="E66" s="46" t="s">
        <v>89</v>
      </c>
      <c r="F66" s="47" t="s">
        <v>89</v>
      </c>
      <c r="G66" s="46" t="s">
        <v>89</v>
      </c>
      <c r="H66" s="47" t="s">
        <v>89</v>
      </c>
      <c r="I66" s="47" t="s">
        <v>89</v>
      </c>
      <c r="J66" s="15" t="s">
        <v>89</v>
      </c>
    </row>
    <row r="67" spans="1:10" ht="27.75" customHeight="1">
      <c r="A67" s="53"/>
      <c r="B67" s="53"/>
      <c r="C67" s="46" t="s">
        <v>89</v>
      </c>
      <c r="D67" s="46" t="s">
        <v>89</v>
      </c>
      <c r="E67" s="46" t="s">
        <v>444</v>
      </c>
      <c r="F67" s="47" t="s">
        <v>366</v>
      </c>
      <c r="G67" s="46" t="s">
        <v>367</v>
      </c>
      <c r="H67" s="47" t="s">
        <v>368</v>
      </c>
      <c r="I67" s="47" t="s">
        <v>369</v>
      </c>
      <c r="J67" s="15" t="s">
        <v>445</v>
      </c>
    </row>
    <row r="68" spans="1:10" ht="27.75" customHeight="1">
      <c r="A68" s="53"/>
      <c r="B68" s="53"/>
      <c r="C68" s="46" t="s">
        <v>376</v>
      </c>
      <c r="D68" s="46" t="s">
        <v>89</v>
      </c>
      <c r="E68" s="46" t="s">
        <v>89</v>
      </c>
      <c r="F68" s="47" t="s">
        <v>89</v>
      </c>
      <c r="G68" s="46" t="s">
        <v>89</v>
      </c>
      <c r="H68" s="47" t="s">
        <v>89</v>
      </c>
      <c r="I68" s="47" t="s">
        <v>89</v>
      </c>
      <c r="J68" s="15" t="s">
        <v>89</v>
      </c>
    </row>
    <row r="69" spans="1:10" ht="27.75" customHeight="1">
      <c r="A69" s="53"/>
      <c r="B69" s="53"/>
      <c r="C69" s="46" t="s">
        <v>89</v>
      </c>
      <c r="D69" s="46" t="s">
        <v>377</v>
      </c>
      <c r="E69" s="46" t="s">
        <v>89</v>
      </c>
      <c r="F69" s="47" t="s">
        <v>89</v>
      </c>
      <c r="G69" s="46" t="s">
        <v>89</v>
      </c>
      <c r="H69" s="47" t="s">
        <v>89</v>
      </c>
      <c r="I69" s="47" t="s">
        <v>89</v>
      </c>
      <c r="J69" s="15" t="s">
        <v>89</v>
      </c>
    </row>
    <row r="70" spans="1:10" ht="27.75" customHeight="1">
      <c r="A70" s="53"/>
      <c r="B70" s="53"/>
      <c r="C70" s="46" t="s">
        <v>89</v>
      </c>
      <c r="D70" s="46" t="s">
        <v>89</v>
      </c>
      <c r="E70" s="46" t="s">
        <v>446</v>
      </c>
      <c r="F70" s="47" t="s">
        <v>366</v>
      </c>
      <c r="G70" s="46" t="s">
        <v>447</v>
      </c>
      <c r="H70" s="47" t="s">
        <v>382</v>
      </c>
      <c r="I70" s="47" t="s">
        <v>369</v>
      </c>
      <c r="J70" s="15" t="s">
        <v>448</v>
      </c>
    </row>
    <row r="71" spans="1:10" ht="27.75" customHeight="1">
      <c r="A71" s="53"/>
      <c r="B71" s="53"/>
      <c r="C71" s="46" t="s">
        <v>388</v>
      </c>
      <c r="D71" s="46" t="s">
        <v>89</v>
      </c>
      <c r="E71" s="46" t="s">
        <v>89</v>
      </c>
      <c r="F71" s="47" t="s">
        <v>89</v>
      </c>
      <c r="G71" s="46" t="s">
        <v>89</v>
      </c>
      <c r="H71" s="47" t="s">
        <v>89</v>
      </c>
      <c r="I71" s="47" t="s">
        <v>89</v>
      </c>
      <c r="J71" s="15" t="s">
        <v>89</v>
      </c>
    </row>
    <row r="72" spans="1:10" ht="27.75" customHeight="1">
      <c r="A72" s="53"/>
      <c r="B72" s="53"/>
      <c r="C72" s="46" t="s">
        <v>89</v>
      </c>
      <c r="D72" s="46" t="s">
        <v>389</v>
      </c>
      <c r="E72" s="46" t="s">
        <v>89</v>
      </c>
      <c r="F72" s="47" t="s">
        <v>89</v>
      </c>
      <c r="G72" s="46" t="s">
        <v>89</v>
      </c>
      <c r="H72" s="47" t="s">
        <v>89</v>
      </c>
      <c r="I72" s="47" t="s">
        <v>89</v>
      </c>
      <c r="J72" s="15" t="s">
        <v>89</v>
      </c>
    </row>
    <row r="73" spans="1:10" ht="27.75" customHeight="1">
      <c r="A73" s="53"/>
      <c r="B73" s="53"/>
      <c r="C73" s="46" t="s">
        <v>89</v>
      </c>
      <c r="D73" s="46" t="s">
        <v>89</v>
      </c>
      <c r="E73" s="46" t="s">
        <v>449</v>
      </c>
      <c r="F73" s="47" t="s">
        <v>362</v>
      </c>
      <c r="G73" s="46" t="s">
        <v>450</v>
      </c>
      <c r="H73" s="47" t="s">
        <v>368</v>
      </c>
      <c r="I73" s="47" t="s">
        <v>369</v>
      </c>
      <c r="J73" s="15" t="s">
        <v>451</v>
      </c>
    </row>
    <row r="74" spans="1:10" ht="156.75" customHeight="1">
      <c r="A74" s="46" t="s">
        <v>452</v>
      </c>
      <c r="B74" s="49" t="s">
        <v>453</v>
      </c>
      <c r="C74" s="53"/>
      <c r="D74" s="53"/>
      <c r="E74" s="53"/>
      <c r="F74" s="54"/>
      <c r="G74" s="53"/>
      <c r="H74" s="54"/>
      <c r="I74" s="54"/>
      <c r="J74" s="52"/>
    </row>
    <row r="75" spans="1:10" ht="27.75" customHeight="1">
      <c r="A75" s="53"/>
      <c r="B75" s="53"/>
      <c r="C75" s="46" t="s">
        <v>353</v>
      </c>
      <c r="D75" s="46" t="s">
        <v>89</v>
      </c>
      <c r="E75" s="46" t="s">
        <v>89</v>
      </c>
      <c r="F75" s="47" t="s">
        <v>89</v>
      </c>
      <c r="G75" s="46" t="s">
        <v>89</v>
      </c>
      <c r="H75" s="47" t="s">
        <v>89</v>
      </c>
      <c r="I75" s="47" t="s">
        <v>89</v>
      </c>
      <c r="J75" s="15" t="s">
        <v>89</v>
      </c>
    </row>
    <row r="76" spans="1:10" ht="27.75" customHeight="1">
      <c r="A76" s="53"/>
      <c r="B76" s="53"/>
      <c r="C76" s="46" t="s">
        <v>89</v>
      </c>
      <c r="D76" s="46" t="s">
        <v>354</v>
      </c>
      <c r="E76" s="46" t="s">
        <v>89</v>
      </c>
      <c r="F76" s="47" t="s">
        <v>89</v>
      </c>
      <c r="G76" s="46" t="s">
        <v>89</v>
      </c>
      <c r="H76" s="47" t="s">
        <v>89</v>
      </c>
      <c r="I76" s="47" t="s">
        <v>89</v>
      </c>
      <c r="J76" s="15" t="s">
        <v>89</v>
      </c>
    </row>
    <row r="77" spans="1:10" ht="27.75" customHeight="1">
      <c r="A77" s="53"/>
      <c r="B77" s="53"/>
      <c r="C77" s="46" t="s">
        <v>89</v>
      </c>
      <c r="D77" s="46" t="s">
        <v>89</v>
      </c>
      <c r="E77" s="46" t="s">
        <v>454</v>
      </c>
      <c r="F77" s="47" t="s">
        <v>366</v>
      </c>
      <c r="G77" s="46" t="s">
        <v>455</v>
      </c>
      <c r="H77" s="47" t="s">
        <v>358</v>
      </c>
      <c r="I77" s="47" t="s">
        <v>359</v>
      </c>
      <c r="J77" s="15" t="s">
        <v>456</v>
      </c>
    </row>
    <row r="78" spans="1:10" ht="27.75" customHeight="1">
      <c r="A78" s="53"/>
      <c r="B78" s="53"/>
      <c r="C78" s="46" t="s">
        <v>89</v>
      </c>
      <c r="D78" s="46" t="s">
        <v>364</v>
      </c>
      <c r="E78" s="46" t="s">
        <v>89</v>
      </c>
      <c r="F78" s="47" t="s">
        <v>89</v>
      </c>
      <c r="G78" s="46" t="s">
        <v>89</v>
      </c>
      <c r="H78" s="47" t="s">
        <v>89</v>
      </c>
      <c r="I78" s="47" t="s">
        <v>89</v>
      </c>
      <c r="J78" s="15" t="s">
        <v>89</v>
      </c>
    </row>
    <row r="79" spans="1:10" ht="27.75" customHeight="1">
      <c r="A79" s="53"/>
      <c r="B79" s="53"/>
      <c r="C79" s="46" t="s">
        <v>89</v>
      </c>
      <c r="D79" s="46" t="s">
        <v>89</v>
      </c>
      <c r="E79" s="46" t="s">
        <v>457</v>
      </c>
      <c r="F79" s="47" t="s">
        <v>366</v>
      </c>
      <c r="G79" s="46" t="s">
        <v>367</v>
      </c>
      <c r="H79" s="47" t="s">
        <v>368</v>
      </c>
      <c r="I79" s="47" t="s">
        <v>369</v>
      </c>
      <c r="J79" s="15" t="s">
        <v>421</v>
      </c>
    </row>
    <row r="80" spans="1:10" ht="27.75" customHeight="1">
      <c r="A80" s="53"/>
      <c r="B80" s="53"/>
      <c r="C80" s="46" t="s">
        <v>89</v>
      </c>
      <c r="D80" s="46" t="s">
        <v>89</v>
      </c>
      <c r="E80" s="46" t="s">
        <v>458</v>
      </c>
      <c r="F80" s="47" t="s">
        <v>366</v>
      </c>
      <c r="G80" s="46" t="s">
        <v>367</v>
      </c>
      <c r="H80" s="47" t="s">
        <v>368</v>
      </c>
      <c r="I80" s="47" t="s">
        <v>369</v>
      </c>
      <c r="J80" s="15" t="s">
        <v>459</v>
      </c>
    </row>
    <row r="81" spans="1:10" ht="27.75" customHeight="1">
      <c r="A81" s="53"/>
      <c r="B81" s="53"/>
      <c r="C81" s="46" t="s">
        <v>89</v>
      </c>
      <c r="D81" s="46" t="s">
        <v>373</v>
      </c>
      <c r="E81" s="46" t="s">
        <v>89</v>
      </c>
      <c r="F81" s="47" t="s">
        <v>89</v>
      </c>
      <c r="G81" s="46" t="s">
        <v>89</v>
      </c>
      <c r="H81" s="47" t="s">
        <v>89</v>
      </c>
      <c r="I81" s="47" t="s">
        <v>89</v>
      </c>
      <c r="J81" s="15" t="s">
        <v>89</v>
      </c>
    </row>
    <row r="82" spans="1:10" ht="27.75" customHeight="1">
      <c r="A82" s="53"/>
      <c r="B82" s="53"/>
      <c r="C82" s="46" t="s">
        <v>89</v>
      </c>
      <c r="D82" s="46" t="s">
        <v>89</v>
      </c>
      <c r="E82" s="46" t="s">
        <v>460</v>
      </c>
      <c r="F82" s="47" t="s">
        <v>366</v>
      </c>
      <c r="G82" s="46" t="s">
        <v>367</v>
      </c>
      <c r="H82" s="47" t="s">
        <v>368</v>
      </c>
      <c r="I82" s="47" t="s">
        <v>369</v>
      </c>
      <c r="J82" s="15" t="s">
        <v>423</v>
      </c>
    </row>
    <row r="83" spans="1:10" ht="27.75" customHeight="1">
      <c r="A83" s="53"/>
      <c r="B83" s="53"/>
      <c r="C83" s="46" t="s">
        <v>376</v>
      </c>
      <c r="D83" s="46" t="s">
        <v>89</v>
      </c>
      <c r="E83" s="46" t="s">
        <v>89</v>
      </c>
      <c r="F83" s="47" t="s">
        <v>89</v>
      </c>
      <c r="G83" s="46" t="s">
        <v>89</v>
      </c>
      <c r="H83" s="47" t="s">
        <v>89</v>
      </c>
      <c r="I83" s="47" t="s">
        <v>89</v>
      </c>
      <c r="J83" s="15" t="s">
        <v>89</v>
      </c>
    </row>
    <row r="84" spans="1:10" ht="27.75" customHeight="1">
      <c r="A84" s="53"/>
      <c r="B84" s="53"/>
      <c r="C84" s="46" t="s">
        <v>89</v>
      </c>
      <c r="D84" s="46" t="s">
        <v>377</v>
      </c>
      <c r="E84" s="46" t="s">
        <v>89</v>
      </c>
      <c r="F84" s="47" t="s">
        <v>89</v>
      </c>
      <c r="G84" s="46" t="s">
        <v>89</v>
      </c>
      <c r="H84" s="47" t="s">
        <v>89</v>
      </c>
      <c r="I84" s="47" t="s">
        <v>89</v>
      </c>
      <c r="J84" s="15" t="s">
        <v>89</v>
      </c>
    </row>
    <row r="85" spans="1:10" ht="27.75" customHeight="1">
      <c r="A85" s="53"/>
      <c r="B85" s="53"/>
      <c r="C85" s="46" t="s">
        <v>89</v>
      </c>
      <c r="D85" s="46" t="s">
        <v>89</v>
      </c>
      <c r="E85" s="46" t="s">
        <v>461</v>
      </c>
      <c r="F85" s="47" t="s">
        <v>356</v>
      </c>
      <c r="G85" s="46" t="s">
        <v>153</v>
      </c>
      <c r="H85" s="47" t="s">
        <v>368</v>
      </c>
      <c r="I85" s="47" t="s">
        <v>369</v>
      </c>
      <c r="J85" s="15" t="s">
        <v>462</v>
      </c>
    </row>
    <row r="86" spans="1:10" ht="27.75" customHeight="1">
      <c r="A86" s="53"/>
      <c r="B86" s="53"/>
      <c r="C86" s="46" t="s">
        <v>388</v>
      </c>
      <c r="D86" s="46" t="s">
        <v>89</v>
      </c>
      <c r="E86" s="46" t="s">
        <v>89</v>
      </c>
      <c r="F86" s="47" t="s">
        <v>89</v>
      </c>
      <c r="G86" s="46" t="s">
        <v>89</v>
      </c>
      <c r="H86" s="47" t="s">
        <v>89</v>
      </c>
      <c r="I86" s="47" t="s">
        <v>89</v>
      </c>
      <c r="J86" s="15" t="s">
        <v>89</v>
      </c>
    </row>
    <row r="87" spans="1:10" ht="27.75" customHeight="1">
      <c r="A87" s="53"/>
      <c r="B87" s="53"/>
      <c r="C87" s="46" t="s">
        <v>89</v>
      </c>
      <c r="D87" s="46" t="s">
        <v>389</v>
      </c>
      <c r="E87" s="46" t="s">
        <v>89</v>
      </c>
      <c r="F87" s="47" t="s">
        <v>89</v>
      </c>
      <c r="G87" s="46" t="s">
        <v>89</v>
      </c>
      <c r="H87" s="47" t="s">
        <v>89</v>
      </c>
      <c r="I87" s="47" t="s">
        <v>89</v>
      </c>
      <c r="J87" s="15" t="s">
        <v>89</v>
      </c>
    </row>
    <row r="88" spans="1:10" ht="27.75" customHeight="1">
      <c r="A88" s="53"/>
      <c r="B88" s="53"/>
      <c r="C88" s="46" t="s">
        <v>89</v>
      </c>
      <c r="D88" s="46" t="s">
        <v>89</v>
      </c>
      <c r="E88" s="46" t="s">
        <v>463</v>
      </c>
      <c r="F88" s="47" t="s">
        <v>362</v>
      </c>
      <c r="G88" s="46" t="s">
        <v>408</v>
      </c>
      <c r="H88" s="47" t="s">
        <v>368</v>
      </c>
      <c r="I88" s="47" t="s">
        <v>369</v>
      </c>
      <c r="J88" s="15" t="s">
        <v>464</v>
      </c>
    </row>
    <row r="89" spans="1:10" ht="156.75" customHeight="1">
      <c r="A89" s="46" t="s">
        <v>465</v>
      </c>
      <c r="B89" s="49" t="s">
        <v>466</v>
      </c>
      <c r="C89" s="53"/>
      <c r="D89" s="53"/>
      <c r="E89" s="53"/>
      <c r="F89" s="54"/>
      <c r="G89" s="53"/>
      <c r="H89" s="54"/>
      <c r="I89" s="54"/>
      <c r="J89" s="52"/>
    </row>
    <row r="90" spans="1:10" ht="27.75" customHeight="1">
      <c r="A90" s="53"/>
      <c r="B90" s="53"/>
      <c r="C90" s="46" t="s">
        <v>353</v>
      </c>
      <c r="D90" s="46" t="s">
        <v>89</v>
      </c>
      <c r="E90" s="46" t="s">
        <v>89</v>
      </c>
      <c r="F90" s="47" t="s">
        <v>89</v>
      </c>
      <c r="G90" s="46" t="s">
        <v>89</v>
      </c>
      <c r="H90" s="47" t="s">
        <v>89</v>
      </c>
      <c r="I90" s="47" t="s">
        <v>89</v>
      </c>
      <c r="J90" s="15" t="s">
        <v>89</v>
      </c>
    </row>
    <row r="91" spans="1:10" ht="27.75" customHeight="1">
      <c r="A91" s="53"/>
      <c r="B91" s="53"/>
      <c r="C91" s="46" t="s">
        <v>89</v>
      </c>
      <c r="D91" s="46" t="s">
        <v>354</v>
      </c>
      <c r="E91" s="46" t="s">
        <v>89</v>
      </c>
      <c r="F91" s="47" t="s">
        <v>89</v>
      </c>
      <c r="G91" s="46" t="s">
        <v>89</v>
      </c>
      <c r="H91" s="47" t="s">
        <v>89</v>
      </c>
      <c r="I91" s="47" t="s">
        <v>89</v>
      </c>
      <c r="J91" s="15" t="s">
        <v>89</v>
      </c>
    </row>
    <row r="92" spans="1:10" ht="27.75" customHeight="1">
      <c r="A92" s="53"/>
      <c r="B92" s="53"/>
      <c r="C92" s="46" t="s">
        <v>89</v>
      </c>
      <c r="D92" s="46" t="s">
        <v>89</v>
      </c>
      <c r="E92" s="46" t="s">
        <v>467</v>
      </c>
      <c r="F92" s="47" t="s">
        <v>366</v>
      </c>
      <c r="G92" s="46" t="s">
        <v>149</v>
      </c>
      <c r="H92" s="47" t="s">
        <v>468</v>
      </c>
      <c r="I92" s="47" t="s">
        <v>359</v>
      </c>
      <c r="J92" s="15" t="s">
        <v>469</v>
      </c>
    </row>
    <row r="93" spans="1:10" ht="27.75" customHeight="1">
      <c r="A93" s="53"/>
      <c r="B93" s="53"/>
      <c r="C93" s="46" t="s">
        <v>89</v>
      </c>
      <c r="D93" s="46" t="s">
        <v>89</v>
      </c>
      <c r="E93" s="46" t="s">
        <v>470</v>
      </c>
      <c r="F93" s="47" t="s">
        <v>356</v>
      </c>
      <c r="G93" s="46" t="s">
        <v>471</v>
      </c>
      <c r="H93" s="47" t="s">
        <v>358</v>
      </c>
      <c r="I93" s="47" t="s">
        <v>359</v>
      </c>
      <c r="J93" s="15" t="s">
        <v>472</v>
      </c>
    </row>
    <row r="94" spans="1:10" ht="27.75" customHeight="1">
      <c r="A94" s="53"/>
      <c r="B94" s="53"/>
      <c r="C94" s="46" t="s">
        <v>89</v>
      </c>
      <c r="D94" s="46" t="s">
        <v>89</v>
      </c>
      <c r="E94" s="46" t="s">
        <v>473</v>
      </c>
      <c r="F94" s="47" t="s">
        <v>356</v>
      </c>
      <c r="G94" s="46" t="s">
        <v>474</v>
      </c>
      <c r="H94" s="47" t="s">
        <v>358</v>
      </c>
      <c r="I94" s="47" t="s">
        <v>359</v>
      </c>
      <c r="J94" s="15" t="s">
        <v>475</v>
      </c>
    </row>
    <row r="95" spans="1:10" ht="27.75" customHeight="1">
      <c r="A95" s="53"/>
      <c r="B95" s="53"/>
      <c r="C95" s="46" t="s">
        <v>89</v>
      </c>
      <c r="D95" s="46" t="s">
        <v>89</v>
      </c>
      <c r="E95" s="46" t="s">
        <v>476</v>
      </c>
      <c r="F95" s="47" t="s">
        <v>362</v>
      </c>
      <c r="G95" s="46" t="s">
        <v>477</v>
      </c>
      <c r="H95" s="47" t="s">
        <v>358</v>
      </c>
      <c r="I95" s="47" t="s">
        <v>359</v>
      </c>
      <c r="J95" s="15" t="s">
        <v>478</v>
      </c>
    </row>
    <row r="96" spans="1:10" ht="27.75" customHeight="1">
      <c r="A96" s="53"/>
      <c r="B96" s="53"/>
      <c r="C96" s="46" t="s">
        <v>89</v>
      </c>
      <c r="D96" s="46" t="s">
        <v>364</v>
      </c>
      <c r="E96" s="46" t="s">
        <v>89</v>
      </c>
      <c r="F96" s="47" t="s">
        <v>89</v>
      </c>
      <c r="G96" s="46" t="s">
        <v>89</v>
      </c>
      <c r="H96" s="47" t="s">
        <v>89</v>
      </c>
      <c r="I96" s="47" t="s">
        <v>89</v>
      </c>
      <c r="J96" s="15" t="s">
        <v>89</v>
      </c>
    </row>
    <row r="97" spans="1:10" ht="27.75" customHeight="1">
      <c r="A97" s="53"/>
      <c r="B97" s="53"/>
      <c r="C97" s="46" t="s">
        <v>89</v>
      </c>
      <c r="D97" s="46" t="s">
        <v>89</v>
      </c>
      <c r="E97" s="46" t="s">
        <v>420</v>
      </c>
      <c r="F97" s="47" t="s">
        <v>366</v>
      </c>
      <c r="G97" s="46" t="s">
        <v>367</v>
      </c>
      <c r="H97" s="47" t="s">
        <v>368</v>
      </c>
      <c r="I97" s="47" t="s">
        <v>369</v>
      </c>
      <c r="J97" s="15" t="s">
        <v>479</v>
      </c>
    </row>
    <row r="98" spans="1:10" ht="27.75" customHeight="1">
      <c r="A98" s="53"/>
      <c r="B98" s="53"/>
      <c r="C98" s="46" t="s">
        <v>89</v>
      </c>
      <c r="D98" s="46" t="s">
        <v>373</v>
      </c>
      <c r="E98" s="46" t="s">
        <v>89</v>
      </c>
      <c r="F98" s="47" t="s">
        <v>89</v>
      </c>
      <c r="G98" s="46" t="s">
        <v>89</v>
      </c>
      <c r="H98" s="47" t="s">
        <v>89</v>
      </c>
      <c r="I98" s="47" t="s">
        <v>89</v>
      </c>
      <c r="J98" s="15" t="s">
        <v>89</v>
      </c>
    </row>
    <row r="99" spans="1:10" ht="27.75" customHeight="1">
      <c r="A99" s="53"/>
      <c r="B99" s="53"/>
      <c r="C99" s="46" t="s">
        <v>89</v>
      </c>
      <c r="D99" s="46" t="s">
        <v>89</v>
      </c>
      <c r="E99" s="46" t="s">
        <v>422</v>
      </c>
      <c r="F99" s="47" t="s">
        <v>366</v>
      </c>
      <c r="G99" s="46" t="s">
        <v>367</v>
      </c>
      <c r="H99" s="47" t="s">
        <v>368</v>
      </c>
      <c r="I99" s="47" t="s">
        <v>369</v>
      </c>
      <c r="J99" s="15" t="s">
        <v>480</v>
      </c>
    </row>
    <row r="100" spans="1:10" ht="27.75" customHeight="1">
      <c r="A100" s="53"/>
      <c r="B100" s="53"/>
      <c r="C100" s="46" t="s">
        <v>89</v>
      </c>
      <c r="D100" s="46" t="s">
        <v>89</v>
      </c>
      <c r="E100" s="46" t="s">
        <v>481</v>
      </c>
      <c r="F100" s="47" t="s">
        <v>366</v>
      </c>
      <c r="G100" s="46" t="s">
        <v>149</v>
      </c>
      <c r="H100" s="47" t="s">
        <v>482</v>
      </c>
      <c r="I100" s="47" t="s">
        <v>369</v>
      </c>
      <c r="J100" s="15" t="s">
        <v>483</v>
      </c>
    </row>
    <row r="101" spans="1:10" ht="27.75" customHeight="1">
      <c r="A101" s="53"/>
      <c r="B101" s="53"/>
      <c r="C101" s="46" t="s">
        <v>376</v>
      </c>
      <c r="D101" s="46" t="s">
        <v>89</v>
      </c>
      <c r="E101" s="46" t="s">
        <v>89</v>
      </c>
      <c r="F101" s="47" t="s">
        <v>89</v>
      </c>
      <c r="G101" s="46" t="s">
        <v>89</v>
      </c>
      <c r="H101" s="47" t="s">
        <v>89</v>
      </c>
      <c r="I101" s="47" t="s">
        <v>89</v>
      </c>
      <c r="J101" s="15" t="s">
        <v>89</v>
      </c>
    </row>
    <row r="102" spans="1:10" ht="27.75" customHeight="1">
      <c r="A102" s="53"/>
      <c r="B102" s="53"/>
      <c r="C102" s="46" t="s">
        <v>89</v>
      </c>
      <c r="D102" s="46" t="s">
        <v>377</v>
      </c>
      <c r="E102" s="46" t="s">
        <v>89</v>
      </c>
      <c r="F102" s="47" t="s">
        <v>89</v>
      </c>
      <c r="G102" s="46" t="s">
        <v>89</v>
      </c>
      <c r="H102" s="47" t="s">
        <v>89</v>
      </c>
      <c r="I102" s="47" t="s">
        <v>89</v>
      </c>
      <c r="J102" s="15" t="s">
        <v>89</v>
      </c>
    </row>
    <row r="103" spans="1:10" ht="27.75" customHeight="1">
      <c r="A103" s="53"/>
      <c r="B103" s="53"/>
      <c r="C103" s="46" t="s">
        <v>89</v>
      </c>
      <c r="D103" s="46" t="s">
        <v>89</v>
      </c>
      <c r="E103" s="46" t="s">
        <v>484</v>
      </c>
      <c r="F103" s="47" t="s">
        <v>362</v>
      </c>
      <c r="G103" s="46" t="s">
        <v>153</v>
      </c>
      <c r="H103" s="47" t="s">
        <v>368</v>
      </c>
      <c r="I103" s="47" t="s">
        <v>369</v>
      </c>
      <c r="J103" s="15" t="s">
        <v>485</v>
      </c>
    </row>
    <row r="104" spans="1:10" ht="27.75" customHeight="1">
      <c r="A104" s="53"/>
      <c r="B104" s="53"/>
      <c r="C104" s="46" t="s">
        <v>89</v>
      </c>
      <c r="D104" s="46" t="s">
        <v>89</v>
      </c>
      <c r="E104" s="46" t="s">
        <v>486</v>
      </c>
      <c r="F104" s="47" t="s">
        <v>356</v>
      </c>
      <c r="G104" s="46" t="s">
        <v>149</v>
      </c>
      <c r="H104" s="47" t="s">
        <v>468</v>
      </c>
      <c r="I104" s="47" t="s">
        <v>369</v>
      </c>
      <c r="J104" s="15" t="s">
        <v>487</v>
      </c>
    </row>
    <row r="105" spans="1:10" ht="27.75" customHeight="1">
      <c r="A105" s="53"/>
      <c r="B105" s="53"/>
      <c r="C105" s="46" t="s">
        <v>388</v>
      </c>
      <c r="D105" s="46" t="s">
        <v>89</v>
      </c>
      <c r="E105" s="46" t="s">
        <v>89</v>
      </c>
      <c r="F105" s="47" t="s">
        <v>89</v>
      </c>
      <c r="G105" s="46" t="s">
        <v>89</v>
      </c>
      <c r="H105" s="47" t="s">
        <v>89</v>
      </c>
      <c r="I105" s="47" t="s">
        <v>89</v>
      </c>
      <c r="J105" s="15" t="s">
        <v>89</v>
      </c>
    </row>
    <row r="106" spans="1:10" ht="27.75" customHeight="1">
      <c r="A106" s="53"/>
      <c r="B106" s="53"/>
      <c r="C106" s="46" t="s">
        <v>89</v>
      </c>
      <c r="D106" s="46" t="s">
        <v>389</v>
      </c>
      <c r="E106" s="46" t="s">
        <v>89</v>
      </c>
      <c r="F106" s="47" t="s">
        <v>89</v>
      </c>
      <c r="G106" s="46" t="s">
        <v>89</v>
      </c>
      <c r="H106" s="47" t="s">
        <v>89</v>
      </c>
      <c r="I106" s="47" t="s">
        <v>89</v>
      </c>
      <c r="J106" s="15" t="s">
        <v>89</v>
      </c>
    </row>
    <row r="107" spans="1:10" ht="27.75" customHeight="1">
      <c r="A107" s="53"/>
      <c r="B107" s="53"/>
      <c r="C107" s="46" t="s">
        <v>89</v>
      </c>
      <c r="D107" s="46" t="s">
        <v>89</v>
      </c>
      <c r="E107" s="46" t="s">
        <v>488</v>
      </c>
      <c r="F107" s="47" t="s">
        <v>362</v>
      </c>
      <c r="G107" s="46" t="s">
        <v>425</v>
      </c>
      <c r="H107" s="47" t="s">
        <v>368</v>
      </c>
      <c r="I107" s="47" t="s">
        <v>369</v>
      </c>
      <c r="J107" s="15" t="s">
        <v>489</v>
      </c>
    </row>
    <row r="108" spans="1:10" ht="156.75" customHeight="1">
      <c r="A108" s="46" t="s">
        <v>490</v>
      </c>
      <c r="B108" s="49" t="s">
        <v>491</v>
      </c>
      <c r="C108" s="53"/>
      <c r="D108" s="53"/>
      <c r="E108" s="53"/>
      <c r="F108" s="54"/>
      <c r="G108" s="53"/>
      <c r="H108" s="54"/>
      <c r="I108" s="54"/>
      <c r="J108" s="52"/>
    </row>
    <row r="109" spans="1:10" ht="27.75" customHeight="1">
      <c r="A109" s="53"/>
      <c r="B109" s="53"/>
      <c r="C109" s="46" t="s">
        <v>353</v>
      </c>
      <c r="D109" s="46" t="s">
        <v>89</v>
      </c>
      <c r="E109" s="46" t="s">
        <v>89</v>
      </c>
      <c r="F109" s="47" t="s">
        <v>89</v>
      </c>
      <c r="G109" s="46" t="s">
        <v>89</v>
      </c>
      <c r="H109" s="47" t="s">
        <v>89</v>
      </c>
      <c r="I109" s="47" t="s">
        <v>89</v>
      </c>
      <c r="J109" s="15" t="s">
        <v>89</v>
      </c>
    </row>
    <row r="110" spans="1:10" ht="27.75" customHeight="1">
      <c r="A110" s="53"/>
      <c r="B110" s="53"/>
      <c r="C110" s="46" t="s">
        <v>89</v>
      </c>
      <c r="D110" s="46" t="s">
        <v>354</v>
      </c>
      <c r="E110" s="46" t="s">
        <v>89</v>
      </c>
      <c r="F110" s="47" t="s">
        <v>89</v>
      </c>
      <c r="G110" s="46" t="s">
        <v>89</v>
      </c>
      <c r="H110" s="47" t="s">
        <v>89</v>
      </c>
      <c r="I110" s="47" t="s">
        <v>89</v>
      </c>
      <c r="J110" s="15" t="s">
        <v>89</v>
      </c>
    </row>
    <row r="111" spans="1:10" ht="27.75" customHeight="1">
      <c r="A111" s="53"/>
      <c r="B111" s="53"/>
      <c r="C111" s="46" t="s">
        <v>89</v>
      </c>
      <c r="D111" s="46" t="s">
        <v>89</v>
      </c>
      <c r="E111" s="46" t="s">
        <v>492</v>
      </c>
      <c r="F111" s="47" t="s">
        <v>356</v>
      </c>
      <c r="G111" s="46" t="s">
        <v>493</v>
      </c>
      <c r="H111" s="47" t="s">
        <v>358</v>
      </c>
      <c r="I111" s="47" t="s">
        <v>359</v>
      </c>
      <c r="J111" s="15" t="s">
        <v>494</v>
      </c>
    </row>
    <row r="112" spans="1:10" ht="27.75" customHeight="1">
      <c r="A112" s="53"/>
      <c r="B112" s="53"/>
      <c r="C112" s="46" t="s">
        <v>89</v>
      </c>
      <c r="D112" s="46" t="s">
        <v>364</v>
      </c>
      <c r="E112" s="46" t="s">
        <v>89</v>
      </c>
      <c r="F112" s="47" t="s">
        <v>89</v>
      </c>
      <c r="G112" s="46" t="s">
        <v>89</v>
      </c>
      <c r="H112" s="47" t="s">
        <v>89</v>
      </c>
      <c r="I112" s="47" t="s">
        <v>89</v>
      </c>
      <c r="J112" s="15" t="s">
        <v>89</v>
      </c>
    </row>
    <row r="113" spans="1:10" ht="27.75" customHeight="1">
      <c r="A113" s="53"/>
      <c r="B113" s="53"/>
      <c r="C113" s="46" t="s">
        <v>89</v>
      </c>
      <c r="D113" s="46" t="s">
        <v>89</v>
      </c>
      <c r="E113" s="46" t="s">
        <v>420</v>
      </c>
      <c r="F113" s="47" t="s">
        <v>366</v>
      </c>
      <c r="G113" s="46" t="s">
        <v>367</v>
      </c>
      <c r="H113" s="47" t="s">
        <v>368</v>
      </c>
      <c r="I113" s="47" t="s">
        <v>369</v>
      </c>
      <c r="J113" s="15" t="s">
        <v>495</v>
      </c>
    </row>
    <row r="114" spans="1:10" ht="27.75" customHeight="1">
      <c r="A114" s="53"/>
      <c r="B114" s="53"/>
      <c r="C114" s="46" t="s">
        <v>89</v>
      </c>
      <c r="D114" s="46" t="s">
        <v>89</v>
      </c>
      <c r="E114" s="46" t="s">
        <v>496</v>
      </c>
      <c r="F114" s="47" t="s">
        <v>366</v>
      </c>
      <c r="G114" s="46" t="s">
        <v>367</v>
      </c>
      <c r="H114" s="47" t="s">
        <v>368</v>
      </c>
      <c r="I114" s="47" t="s">
        <v>369</v>
      </c>
      <c r="J114" s="15" t="s">
        <v>497</v>
      </c>
    </row>
    <row r="115" spans="1:10" ht="27.75" customHeight="1">
      <c r="A115" s="53"/>
      <c r="B115" s="53"/>
      <c r="C115" s="46" t="s">
        <v>89</v>
      </c>
      <c r="D115" s="46" t="s">
        <v>373</v>
      </c>
      <c r="E115" s="46" t="s">
        <v>89</v>
      </c>
      <c r="F115" s="47" t="s">
        <v>89</v>
      </c>
      <c r="G115" s="46" t="s">
        <v>89</v>
      </c>
      <c r="H115" s="47" t="s">
        <v>89</v>
      </c>
      <c r="I115" s="47" t="s">
        <v>89</v>
      </c>
      <c r="J115" s="15" t="s">
        <v>89</v>
      </c>
    </row>
    <row r="116" spans="1:10" ht="27.75" customHeight="1">
      <c r="A116" s="53"/>
      <c r="B116" s="53"/>
      <c r="C116" s="46" t="s">
        <v>89</v>
      </c>
      <c r="D116" s="46" t="s">
        <v>89</v>
      </c>
      <c r="E116" s="46" t="s">
        <v>498</v>
      </c>
      <c r="F116" s="47" t="s">
        <v>366</v>
      </c>
      <c r="G116" s="46" t="s">
        <v>367</v>
      </c>
      <c r="H116" s="47" t="s">
        <v>368</v>
      </c>
      <c r="I116" s="47" t="s">
        <v>369</v>
      </c>
      <c r="J116" s="15" t="s">
        <v>499</v>
      </c>
    </row>
    <row r="117" spans="1:10" ht="27.75" customHeight="1">
      <c r="A117" s="53"/>
      <c r="B117" s="53"/>
      <c r="C117" s="46" t="s">
        <v>376</v>
      </c>
      <c r="D117" s="46" t="s">
        <v>89</v>
      </c>
      <c r="E117" s="46" t="s">
        <v>89</v>
      </c>
      <c r="F117" s="47" t="s">
        <v>89</v>
      </c>
      <c r="G117" s="46" t="s">
        <v>89</v>
      </c>
      <c r="H117" s="47" t="s">
        <v>89</v>
      </c>
      <c r="I117" s="47" t="s">
        <v>89</v>
      </c>
      <c r="J117" s="15" t="s">
        <v>89</v>
      </c>
    </row>
    <row r="118" spans="1:10" ht="27.75" customHeight="1">
      <c r="A118" s="53"/>
      <c r="B118" s="53"/>
      <c r="C118" s="46" t="s">
        <v>89</v>
      </c>
      <c r="D118" s="46" t="s">
        <v>377</v>
      </c>
      <c r="E118" s="46" t="s">
        <v>89</v>
      </c>
      <c r="F118" s="47" t="s">
        <v>89</v>
      </c>
      <c r="G118" s="46" t="s">
        <v>89</v>
      </c>
      <c r="H118" s="47" t="s">
        <v>89</v>
      </c>
      <c r="I118" s="47" t="s">
        <v>89</v>
      </c>
      <c r="J118" s="15" t="s">
        <v>89</v>
      </c>
    </row>
    <row r="119" spans="1:10" ht="27.75" customHeight="1">
      <c r="A119" s="53"/>
      <c r="B119" s="53"/>
      <c r="C119" s="46" t="s">
        <v>89</v>
      </c>
      <c r="D119" s="46" t="s">
        <v>89</v>
      </c>
      <c r="E119" s="46" t="s">
        <v>446</v>
      </c>
      <c r="F119" s="47" t="s">
        <v>366</v>
      </c>
      <c r="G119" s="46" t="s">
        <v>447</v>
      </c>
      <c r="H119" s="47" t="s">
        <v>382</v>
      </c>
      <c r="I119" s="47" t="s">
        <v>369</v>
      </c>
      <c r="J119" s="15" t="s">
        <v>448</v>
      </c>
    </row>
    <row r="120" spans="1:10" ht="27.75" customHeight="1">
      <c r="A120" s="53"/>
      <c r="B120" s="53"/>
      <c r="C120" s="46" t="s">
        <v>388</v>
      </c>
      <c r="D120" s="46" t="s">
        <v>89</v>
      </c>
      <c r="E120" s="46" t="s">
        <v>89</v>
      </c>
      <c r="F120" s="47" t="s">
        <v>89</v>
      </c>
      <c r="G120" s="46" t="s">
        <v>89</v>
      </c>
      <c r="H120" s="47" t="s">
        <v>89</v>
      </c>
      <c r="I120" s="47" t="s">
        <v>89</v>
      </c>
      <c r="J120" s="15" t="s">
        <v>89</v>
      </c>
    </row>
    <row r="121" spans="1:10" ht="27.75" customHeight="1">
      <c r="A121" s="53"/>
      <c r="B121" s="53"/>
      <c r="C121" s="46" t="s">
        <v>89</v>
      </c>
      <c r="D121" s="46" t="s">
        <v>389</v>
      </c>
      <c r="E121" s="46" t="s">
        <v>89</v>
      </c>
      <c r="F121" s="47" t="s">
        <v>89</v>
      </c>
      <c r="G121" s="46" t="s">
        <v>89</v>
      </c>
      <c r="H121" s="47" t="s">
        <v>89</v>
      </c>
      <c r="I121" s="47" t="s">
        <v>89</v>
      </c>
      <c r="J121" s="15" t="s">
        <v>89</v>
      </c>
    </row>
    <row r="122" spans="1:10" ht="27.75" customHeight="1">
      <c r="A122" s="53"/>
      <c r="B122" s="53"/>
      <c r="C122" s="46" t="s">
        <v>89</v>
      </c>
      <c r="D122" s="46" t="s">
        <v>89</v>
      </c>
      <c r="E122" s="46" t="s">
        <v>449</v>
      </c>
      <c r="F122" s="47" t="s">
        <v>362</v>
      </c>
      <c r="G122" s="46" t="s">
        <v>408</v>
      </c>
      <c r="H122" s="47" t="s">
        <v>368</v>
      </c>
      <c r="I122" s="47" t="s">
        <v>369</v>
      </c>
      <c r="J122" s="15" t="s">
        <v>451</v>
      </c>
    </row>
    <row r="123" spans="1:10" ht="156.75" customHeight="1">
      <c r="A123" s="46" t="s">
        <v>500</v>
      </c>
      <c r="B123" s="49" t="s">
        <v>501</v>
      </c>
      <c r="C123" s="53"/>
      <c r="D123" s="53"/>
      <c r="E123" s="53"/>
      <c r="F123" s="54"/>
      <c r="G123" s="53"/>
      <c r="H123" s="54"/>
      <c r="I123" s="54"/>
      <c r="J123" s="52"/>
    </row>
    <row r="124" spans="1:10" ht="27.75" customHeight="1">
      <c r="A124" s="53"/>
      <c r="B124" s="53"/>
      <c r="C124" s="46" t="s">
        <v>353</v>
      </c>
      <c r="D124" s="46" t="s">
        <v>89</v>
      </c>
      <c r="E124" s="46" t="s">
        <v>89</v>
      </c>
      <c r="F124" s="47" t="s">
        <v>89</v>
      </c>
      <c r="G124" s="46" t="s">
        <v>89</v>
      </c>
      <c r="H124" s="47" t="s">
        <v>89</v>
      </c>
      <c r="I124" s="47" t="s">
        <v>89</v>
      </c>
      <c r="J124" s="15" t="s">
        <v>89</v>
      </c>
    </row>
    <row r="125" spans="1:10" ht="27.75" customHeight="1">
      <c r="A125" s="53"/>
      <c r="B125" s="53"/>
      <c r="C125" s="46" t="s">
        <v>89</v>
      </c>
      <c r="D125" s="46" t="s">
        <v>354</v>
      </c>
      <c r="E125" s="46" t="s">
        <v>89</v>
      </c>
      <c r="F125" s="47" t="s">
        <v>89</v>
      </c>
      <c r="G125" s="46" t="s">
        <v>89</v>
      </c>
      <c r="H125" s="47" t="s">
        <v>89</v>
      </c>
      <c r="I125" s="47" t="s">
        <v>89</v>
      </c>
      <c r="J125" s="15" t="s">
        <v>89</v>
      </c>
    </row>
    <row r="126" spans="1:10" ht="27.75" customHeight="1">
      <c r="A126" s="53"/>
      <c r="B126" s="53"/>
      <c r="C126" s="46" t="s">
        <v>89</v>
      </c>
      <c r="D126" s="46" t="s">
        <v>89</v>
      </c>
      <c r="E126" s="46" t="s">
        <v>502</v>
      </c>
      <c r="F126" s="47" t="s">
        <v>366</v>
      </c>
      <c r="G126" s="46" t="s">
        <v>503</v>
      </c>
      <c r="H126" s="47" t="s">
        <v>358</v>
      </c>
      <c r="I126" s="47" t="s">
        <v>359</v>
      </c>
      <c r="J126" s="15" t="s">
        <v>504</v>
      </c>
    </row>
    <row r="127" spans="1:10" ht="27.75" customHeight="1">
      <c r="A127" s="53"/>
      <c r="B127" s="53"/>
      <c r="C127" s="46" t="s">
        <v>89</v>
      </c>
      <c r="D127" s="46" t="s">
        <v>89</v>
      </c>
      <c r="E127" s="46" t="s">
        <v>505</v>
      </c>
      <c r="F127" s="47" t="s">
        <v>366</v>
      </c>
      <c r="G127" s="46" t="s">
        <v>503</v>
      </c>
      <c r="H127" s="47" t="s">
        <v>358</v>
      </c>
      <c r="I127" s="47" t="s">
        <v>359</v>
      </c>
      <c r="J127" s="15" t="s">
        <v>506</v>
      </c>
    </row>
    <row r="128" spans="1:10" ht="27.75" customHeight="1">
      <c r="A128" s="53"/>
      <c r="B128" s="53"/>
      <c r="C128" s="46" t="s">
        <v>89</v>
      </c>
      <c r="D128" s="46" t="s">
        <v>364</v>
      </c>
      <c r="E128" s="46" t="s">
        <v>89</v>
      </c>
      <c r="F128" s="47" t="s">
        <v>89</v>
      </c>
      <c r="G128" s="46" t="s">
        <v>89</v>
      </c>
      <c r="H128" s="47" t="s">
        <v>89</v>
      </c>
      <c r="I128" s="47" t="s">
        <v>89</v>
      </c>
      <c r="J128" s="15" t="s">
        <v>89</v>
      </c>
    </row>
    <row r="129" spans="1:10" ht="27.75" customHeight="1">
      <c r="A129" s="53"/>
      <c r="B129" s="53"/>
      <c r="C129" s="46" t="s">
        <v>89</v>
      </c>
      <c r="D129" s="46" t="s">
        <v>89</v>
      </c>
      <c r="E129" s="46" t="s">
        <v>371</v>
      </c>
      <c r="F129" s="47" t="s">
        <v>366</v>
      </c>
      <c r="G129" s="46" t="s">
        <v>367</v>
      </c>
      <c r="H129" s="47" t="s">
        <v>368</v>
      </c>
      <c r="I129" s="47" t="s">
        <v>369</v>
      </c>
      <c r="J129" s="15" t="s">
        <v>507</v>
      </c>
    </row>
    <row r="130" spans="1:10" ht="27.75" customHeight="1">
      <c r="A130" s="53"/>
      <c r="B130" s="53"/>
      <c r="C130" s="46" t="s">
        <v>89</v>
      </c>
      <c r="D130" s="46" t="s">
        <v>373</v>
      </c>
      <c r="E130" s="46" t="s">
        <v>89</v>
      </c>
      <c r="F130" s="47" t="s">
        <v>89</v>
      </c>
      <c r="G130" s="46" t="s">
        <v>89</v>
      </c>
      <c r="H130" s="47" t="s">
        <v>89</v>
      </c>
      <c r="I130" s="47" t="s">
        <v>89</v>
      </c>
      <c r="J130" s="15" t="s">
        <v>89</v>
      </c>
    </row>
    <row r="131" spans="1:10" ht="27.75" customHeight="1">
      <c r="A131" s="53"/>
      <c r="B131" s="53"/>
      <c r="C131" s="46" t="s">
        <v>89</v>
      </c>
      <c r="D131" s="46" t="s">
        <v>89</v>
      </c>
      <c r="E131" s="46" t="s">
        <v>422</v>
      </c>
      <c r="F131" s="47" t="s">
        <v>366</v>
      </c>
      <c r="G131" s="46" t="s">
        <v>367</v>
      </c>
      <c r="H131" s="47" t="s">
        <v>368</v>
      </c>
      <c r="I131" s="47" t="s">
        <v>369</v>
      </c>
      <c r="J131" s="15" t="s">
        <v>508</v>
      </c>
    </row>
    <row r="132" spans="1:10" ht="27.75" customHeight="1">
      <c r="A132" s="53"/>
      <c r="B132" s="53"/>
      <c r="C132" s="46" t="s">
        <v>376</v>
      </c>
      <c r="D132" s="46" t="s">
        <v>89</v>
      </c>
      <c r="E132" s="46" t="s">
        <v>89</v>
      </c>
      <c r="F132" s="47" t="s">
        <v>89</v>
      </c>
      <c r="G132" s="46" t="s">
        <v>89</v>
      </c>
      <c r="H132" s="47" t="s">
        <v>89</v>
      </c>
      <c r="I132" s="47" t="s">
        <v>89</v>
      </c>
      <c r="J132" s="15" t="s">
        <v>89</v>
      </c>
    </row>
    <row r="133" spans="1:10" ht="27.75" customHeight="1">
      <c r="A133" s="53"/>
      <c r="B133" s="53"/>
      <c r="C133" s="46" t="s">
        <v>89</v>
      </c>
      <c r="D133" s="46" t="s">
        <v>377</v>
      </c>
      <c r="E133" s="46" t="s">
        <v>89</v>
      </c>
      <c r="F133" s="47" t="s">
        <v>89</v>
      </c>
      <c r="G133" s="46" t="s">
        <v>89</v>
      </c>
      <c r="H133" s="47" t="s">
        <v>89</v>
      </c>
      <c r="I133" s="47" t="s">
        <v>89</v>
      </c>
      <c r="J133" s="15" t="s">
        <v>89</v>
      </c>
    </row>
    <row r="134" spans="1:10" ht="27.75" customHeight="1">
      <c r="A134" s="53"/>
      <c r="B134" s="53"/>
      <c r="C134" s="46" t="s">
        <v>89</v>
      </c>
      <c r="D134" s="46" t="s">
        <v>89</v>
      </c>
      <c r="E134" s="46" t="s">
        <v>509</v>
      </c>
      <c r="F134" s="47" t="s">
        <v>366</v>
      </c>
      <c r="G134" s="46" t="s">
        <v>367</v>
      </c>
      <c r="H134" s="47" t="s">
        <v>368</v>
      </c>
      <c r="I134" s="47" t="s">
        <v>369</v>
      </c>
      <c r="J134" s="15" t="s">
        <v>510</v>
      </c>
    </row>
    <row r="135" spans="1:10" ht="27.75" customHeight="1">
      <c r="A135" s="53"/>
      <c r="B135" s="53"/>
      <c r="C135" s="46" t="s">
        <v>89</v>
      </c>
      <c r="D135" s="46" t="s">
        <v>89</v>
      </c>
      <c r="E135" s="46" t="s">
        <v>511</v>
      </c>
      <c r="F135" s="47" t="s">
        <v>366</v>
      </c>
      <c r="G135" s="46" t="s">
        <v>512</v>
      </c>
      <c r="H135" s="47" t="s">
        <v>382</v>
      </c>
      <c r="I135" s="47" t="s">
        <v>369</v>
      </c>
      <c r="J135" s="15" t="s">
        <v>513</v>
      </c>
    </row>
    <row r="136" spans="1:10" ht="27.75" customHeight="1">
      <c r="A136" s="53"/>
      <c r="B136" s="53"/>
      <c r="C136" s="46" t="s">
        <v>89</v>
      </c>
      <c r="D136" s="46" t="s">
        <v>384</v>
      </c>
      <c r="E136" s="46" t="s">
        <v>89</v>
      </c>
      <c r="F136" s="47" t="s">
        <v>89</v>
      </c>
      <c r="G136" s="46" t="s">
        <v>89</v>
      </c>
      <c r="H136" s="47" t="s">
        <v>89</v>
      </c>
      <c r="I136" s="47" t="s">
        <v>89</v>
      </c>
      <c r="J136" s="15" t="s">
        <v>89</v>
      </c>
    </row>
    <row r="137" spans="1:10" ht="27.75" customHeight="1">
      <c r="A137" s="53"/>
      <c r="B137" s="53"/>
      <c r="C137" s="46" t="s">
        <v>89</v>
      </c>
      <c r="D137" s="46" t="s">
        <v>89</v>
      </c>
      <c r="E137" s="46" t="s">
        <v>514</v>
      </c>
      <c r="F137" s="47" t="s">
        <v>366</v>
      </c>
      <c r="G137" s="46" t="s">
        <v>515</v>
      </c>
      <c r="H137" s="47" t="s">
        <v>382</v>
      </c>
      <c r="I137" s="47" t="s">
        <v>369</v>
      </c>
      <c r="J137" s="15" t="s">
        <v>516</v>
      </c>
    </row>
    <row r="138" spans="1:10" ht="27.75" customHeight="1">
      <c r="A138" s="53"/>
      <c r="B138" s="53"/>
      <c r="C138" s="46" t="s">
        <v>89</v>
      </c>
      <c r="D138" s="46" t="s">
        <v>89</v>
      </c>
      <c r="E138" s="46" t="s">
        <v>517</v>
      </c>
      <c r="F138" s="47" t="s">
        <v>366</v>
      </c>
      <c r="G138" s="46" t="s">
        <v>515</v>
      </c>
      <c r="H138" s="47" t="s">
        <v>382</v>
      </c>
      <c r="I138" s="47" t="s">
        <v>369</v>
      </c>
      <c r="J138" s="15" t="s">
        <v>518</v>
      </c>
    </row>
    <row r="139" spans="1:10" ht="27.75" customHeight="1">
      <c r="A139" s="53"/>
      <c r="B139" s="53"/>
      <c r="C139" s="46" t="s">
        <v>388</v>
      </c>
      <c r="D139" s="46" t="s">
        <v>89</v>
      </c>
      <c r="E139" s="46" t="s">
        <v>89</v>
      </c>
      <c r="F139" s="47" t="s">
        <v>89</v>
      </c>
      <c r="G139" s="46" t="s">
        <v>89</v>
      </c>
      <c r="H139" s="47" t="s">
        <v>89</v>
      </c>
      <c r="I139" s="47" t="s">
        <v>89</v>
      </c>
      <c r="J139" s="15" t="s">
        <v>89</v>
      </c>
    </row>
    <row r="140" spans="1:10" ht="27.75" customHeight="1">
      <c r="A140" s="53"/>
      <c r="B140" s="53"/>
      <c r="C140" s="46" t="s">
        <v>89</v>
      </c>
      <c r="D140" s="46" t="s">
        <v>389</v>
      </c>
      <c r="E140" s="46" t="s">
        <v>89</v>
      </c>
      <c r="F140" s="47" t="s">
        <v>89</v>
      </c>
      <c r="G140" s="46" t="s">
        <v>89</v>
      </c>
      <c r="H140" s="47" t="s">
        <v>89</v>
      </c>
      <c r="I140" s="47" t="s">
        <v>89</v>
      </c>
      <c r="J140" s="15" t="s">
        <v>89</v>
      </c>
    </row>
    <row r="141" spans="1:10" ht="27.75" customHeight="1">
      <c r="A141" s="53"/>
      <c r="B141" s="53"/>
      <c r="C141" s="46" t="s">
        <v>89</v>
      </c>
      <c r="D141" s="46" t="s">
        <v>89</v>
      </c>
      <c r="E141" s="46" t="s">
        <v>519</v>
      </c>
      <c r="F141" s="47" t="s">
        <v>362</v>
      </c>
      <c r="G141" s="46" t="s">
        <v>391</v>
      </c>
      <c r="H141" s="47" t="s">
        <v>368</v>
      </c>
      <c r="I141" s="47" t="s">
        <v>369</v>
      </c>
      <c r="J141" s="15" t="s">
        <v>520</v>
      </c>
    </row>
    <row r="142" spans="1:10" ht="156.75" customHeight="1">
      <c r="A142" s="46" t="s">
        <v>521</v>
      </c>
      <c r="B142" s="49" t="s">
        <v>522</v>
      </c>
      <c r="C142" s="53"/>
      <c r="D142" s="53"/>
      <c r="E142" s="53"/>
      <c r="F142" s="54"/>
      <c r="G142" s="53"/>
      <c r="H142" s="54"/>
      <c r="I142" s="54"/>
      <c r="J142" s="52"/>
    </row>
    <row r="143" spans="1:10" ht="27.75" customHeight="1">
      <c r="A143" s="53"/>
      <c r="B143" s="53"/>
      <c r="C143" s="46" t="s">
        <v>353</v>
      </c>
      <c r="D143" s="46" t="s">
        <v>89</v>
      </c>
      <c r="E143" s="46" t="s">
        <v>89</v>
      </c>
      <c r="F143" s="47" t="s">
        <v>89</v>
      </c>
      <c r="G143" s="46" t="s">
        <v>89</v>
      </c>
      <c r="H143" s="47" t="s">
        <v>89</v>
      </c>
      <c r="I143" s="47" t="s">
        <v>89</v>
      </c>
      <c r="J143" s="15" t="s">
        <v>89</v>
      </c>
    </row>
    <row r="144" spans="1:10" ht="27.75" customHeight="1">
      <c r="A144" s="53"/>
      <c r="B144" s="53"/>
      <c r="C144" s="46" t="s">
        <v>89</v>
      </c>
      <c r="D144" s="46" t="s">
        <v>354</v>
      </c>
      <c r="E144" s="46" t="s">
        <v>89</v>
      </c>
      <c r="F144" s="47" t="s">
        <v>89</v>
      </c>
      <c r="G144" s="46" t="s">
        <v>89</v>
      </c>
      <c r="H144" s="47" t="s">
        <v>89</v>
      </c>
      <c r="I144" s="47" t="s">
        <v>89</v>
      </c>
      <c r="J144" s="15" t="s">
        <v>89</v>
      </c>
    </row>
    <row r="145" spans="1:10" ht="27.75" customHeight="1">
      <c r="A145" s="53"/>
      <c r="B145" s="53"/>
      <c r="C145" s="46" t="s">
        <v>89</v>
      </c>
      <c r="D145" s="46" t="s">
        <v>89</v>
      </c>
      <c r="E145" s="46" t="s">
        <v>523</v>
      </c>
      <c r="F145" s="47" t="s">
        <v>366</v>
      </c>
      <c r="G145" s="46" t="s">
        <v>524</v>
      </c>
      <c r="H145" s="47" t="s">
        <v>358</v>
      </c>
      <c r="I145" s="47" t="s">
        <v>359</v>
      </c>
      <c r="J145" s="15" t="s">
        <v>525</v>
      </c>
    </row>
    <row r="146" spans="1:10" ht="27.75" customHeight="1">
      <c r="A146" s="53"/>
      <c r="B146" s="53"/>
      <c r="C146" s="46" t="s">
        <v>89</v>
      </c>
      <c r="D146" s="46" t="s">
        <v>364</v>
      </c>
      <c r="E146" s="46" t="s">
        <v>89</v>
      </c>
      <c r="F146" s="47" t="s">
        <v>89</v>
      </c>
      <c r="G146" s="46" t="s">
        <v>89</v>
      </c>
      <c r="H146" s="47" t="s">
        <v>89</v>
      </c>
      <c r="I146" s="47" t="s">
        <v>89</v>
      </c>
      <c r="J146" s="15" t="s">
        <v>89</v>
      </c>
    </row>
    <row r="147" spans="1:10" ht="27.75" customHeight="1">
      <c r="A147" s="53"/>
      <c r="B147" s="53"/>
      <c r="C147" s="46" t="s">
        <v>89</v>
      </c>
      <c r="D147" s="46" t="s">
        <v>89</v>
      </c>
      <c r="E147" s="46" t="s">
        <v>457</v>
      </c>
      <c r="F147" s="47" t="s">
        <v>366</v>
      </c>
      <c r="G147" s="46" t="s">
        <v>367</v>
      </c>
      <c r="H147" s="47" t="s">
        <v>368</v>
      </c>
      <c r="I147" s="47" t="s">
        <v>369</v>
      </c>
      <c r="J147" s="15" t="s">
        <v>421</v>
      </c>
    </row>
    <row r="148" spans="1:10" ht="27.75" customHeight="1">
      <c r="A148" s="53"/>
      <c r="B148" s="53"/>
      <c r="C148" s="46" t="s">
        <v>89</v>
      </c>
      <c r="D148" s="46" t="s">
        <v>89</v>
      </c>
      <c r="E148" s="46" t="s">
        <v>526</v>
      </c>
      <c r="F148" s="47" t="s">
        <v>366</v>
      </c>
      <c r="G148" s="46" t="s">
        <v>367</v>
      </c>
      <c r="H148" s="47" t="s">
        <v>368</v>
      </c>
      <c r="I148" s="47" t="s">
        <v>369</v>
      </c>
      <c r="J148" s="15" t="s">
        <v>497</v>
      </c>
    </row>
    <row r="149" spans="1:10" ht="27.75" customHeight="1">
      <c r="A149" s="53"/>
      <c r="B149" s="53"/>
      <c r="C149" s="46" t="s">
        <v>89</v>
      </c>
      <c r="D149" s="46" t="s">
        <v>373</v>
      </c>
      <c r="E149" s="46" t="s">
        <v>89</v>
      </c>
      <c r="F149" s="47" t="s">
        <v>89</v>
      </c>
      <c r="G149" s="46" t="s">
        <v>89</v>
      </c>
      <c r="H149" s="47" t="s">
        <v>89</v>
      </c>
      <c r="I149" s="47" t="s">
        <v>89</v>
      </c>
      <c r="J149" s="15" t="s">
        <v>89</v>
      </c>
    </row>
    <row r="150" spans="1:10" ht="27.75" customHeight="1">
      <c r="A150" s="53"/>
      <c r="B150" s="53"/>
      <c r="C150" s="46" t="s">
        <v>89</v>
      </c>
      <c r="D150" s="46" t="s">
        <v>89</v>
      </c>
      <c r="E150" s="46" t="s">
        <v>498</v>
      </c>
      <c r="F150" s="47" t="s">
        <v>366</v>
      </c>
      <c r="G150" s="46" t="s">
        <v>367</v>
      </c>
      <c r="H150" s="47" t="s">
        <v>368</v>
      </c>
      <c r="I150" s="47" t="s">
        <v>369</v>
      </c>
      <c r="J150" s="15" t="s">
        <v>423</v>
      </c>
    </row>
    <row r="151" spans="1:10" ht="27.75" customHeight="1">
      <c r="A151" s="53"/>
      <c r="B151" s="53"/>
      <c r="C151" s="46" t="s">
        <v>376</v>
      </c>
      <c r="D151" s="46" t="s">
        <v>89</v>
      </c>
      <c r="E151" s="46" t="s">
        <v>89</v>
      </c>
      <c r="F151" s="47" t="s">
        <v>89</v>
      </c>
      <c r="G151" s="46" t="s">
        <v>89</v>
      </c>
      <c r="H151" s="47" t="s">
        <v>89</v>
      </c>
      <c r="I151" s="47" t="s">
        <v>89</v>
      </c>
      <c r="J151" s="15" t="s">
        <v>89</v>
      </c>
    </row>
    <row r="152" spans="1:10" ht="27.75" customHeight="1">
      <c r="A152" s="53"/>
      <c r="B152" s="53"/>
      <c r="C152" s="46" t="s">
        <v>89</v>
      </c>
      <c r="D152" s="46" t="s">
        <v>377</v>
      </c>
      <c r="E152" s="46" t="s">
        <v>89</v>
      </c>
      <c r="F152" s="47" t="s">
        <v>89</v>
      </c>
      <c r="G152" s="46" t="s">
        <v>89</v>
      </c>
      <c r="H152" s="47" t="s">
        <v>89</v>
      </c>
      <c r="I152" s="47" t="s">
        <v>89</v>
      </c>
      <c r="J152" s="15" t="s">
        <v>89</v>
      </c>
    </row>
    <row r="153" spans="1:10" ht="27.75" customHeight="1">
      <c r="A153" s="53"/>
      <c r="B153" s="53"/>
      <c r="C153" s="46" t="s">
        <v>89</v>
      </c>
      <c r="D153" s="46" t="s">
        <v>89</v>
      </c>
      <c r="E153" s="46" t="s">
        <v>527</v>
      </c>
      <c r="F153" s="47" t="s">
        <v>356</v>
      </c>
      <c r="G153" s="46" t="s">
        <v>153</v>
      </c>
      <c r="H153" s="47" t="s">
        <v>368</v>
      </c>
      <c r="I153" s="47" t="s">
        <v>369</v>
      </c>
      <c r="J153" s="15" t="s">
        <v>528</v>
      </c>
    </row>
    <row r="154" spans="1:10" ht="27.75" customHeight="1">
      <c r="A154" s="53"/>
      <c r="B154" s="53"/>
      <c r="C154" s="46" t="s">
        <v>89</v>
      </c>
      <c r="D154" s="46" t="s">
        <v>89</v>
      </c>
      <c r="E154" s="46" t="s">
        <v>446</v>
      </c>
      <c r="F154" s="47" t="s">
        <v>366</v>
      </c>
      <c r="G154" s="46" t="s">
        <v>447</v>
      </c>
      <c r="H154" s="47" t="s">
        <v>382</v>
      </c>
      <c r="I154" s="47" t="s">
        <v>369</v>
      </c>
      <c r="J154" s="15" t="s">
        <v>529</v>
      </c>
    </row>
    <row r="155" spans="1:10" ht="27.75" customHeight="1">
      <c r="A155" s="53"/>
      <c r="B155" s="53"/>
      <c r="C155" s="46" t="s">
        <v>388</v>
      </c>
      <c r="D155" s="46" t="s">
        <v>89</v>
      </c>
      <c r="E155" s="46" t="s">
        <v>89</v>
      </c>
      <c r="F155" s="47" t="s">
        <v>89</v>
      </c>
      <c r="G155" s="46" t="s">
        <v>89</v>
      </c>
      <c r="H155" s="47" t="s">
        <v>89</v>
      </c>
      <c r="I155" s="47" t="s">
        <v>89</v>
      </c>
      <c r="J155" s="15" t="s">
        <v>89</v>
      </c>
    </row>
    <row r="156" spans="1:10" ht="27.75" customHeight="1">
      <c r="A156" s="53"/>
      <c r="B156" s="53"/>
      <c r="C156" s="46" t="s">
        <v>89</v>
      </c>
      <c r="D156" s="46" t="s">
        <v>389</v>
      </c>
      <c r="E156" s="46" t="s">
        <v>89</v>
      </c>
      <c r="F156" s="47" t="s">
        <v>89</v>
      </c>
      <c r="G156" s="46" t="s">
        <v>89</v>
      </c>
      <c r="H156" s="47" t="s">
        <v>89</v>
      </c>
      <c r="I156" s="47" t="s">
        <v>89</v>
      </c>
      <c r="J156" s="15" t="s">
        <v>89</v>
      </c>
    </row>
    <row r="157" spans="1:10" ht="27.75" customHeight="1">
      <c r="A157" s="53"/>
      <c r="B157" s="53"/>
      <c r="C157" s="46" t="s">
        <v>89</v>
      </c>
      <c r="D157" s="46" t="s">
        <v>89</v>
      </c>
      <c r="E157" s="46" t="s">
        <v>530</v>
      </c>
      <c r="F157" s="47" t="s">
        <v>362</v>
      </c>
      <c r="G157" s="46" t="s">
        <v>408</v>
      </c>
      <c r="H157" s="47" t="s">
        <v>368</v>
      </c>
      <c r="I157" s="47" t="s">
        <v>369</v>
      </c>
      <c r="J157" s="15" t="s">
        <v>531</v>
      </c>
    </row>
    <row r="158" spans="1:10" ht="156.75" customHeight="1">
      <c r="A158" s="46" t="s">
        <v>532</v>
      </c>
      <c r="B158" s="49" t="s">
        <v>533</v>
      </c>
      <c r="C158" s="53"/>
      <c r="D158" s="53"/>
      <c r="E158" s="53"/>
      <c r="F158" s="54"/>
      <c r="G158" s="53"/>
      <c r="H158" s="54"/>
      <c r="I158" s="54"/>
      <c r="J158" s="52"/>
    </row>
    <row r="159" spans="1:10" ht="27.75" customHeight="1">
      <c r="A159" s="53"/>
      <c r="B159" s="53"/>
      <c r="C159" s="46" t="s">
        <v>353</v>
      </c>
      <c r="D159" s="46" t="s">
        <v>89</v>
      </c>
      <c r="E159" s="46" t="s">
        <v>89</v>
      </c>
      <c r="F159" s="47" t="s">
        <v>89</v>
      </c>
      <c r="G159" s="46" t="s">
        <v>89</v>
      </c>
      <c r="H159" s="47" t="s">
        <v>89</v>
      </c>
      <c r="I159" s="47" t="s">
        <v>89</v>
      </c>
      <c r="J159" s="15" t="s">
        <v>89</v>
      </c>
    </row>
    <row r="160" spans="1:10" ht="27.75" customHeight="1">
      <c r="A160" s="53"/>
      <c r="B160" s="53"/>
      <c r="C160" s="46" t="s">
        <v>89</v>
      </c>
      <c r="D160" s="46" t="s">
        <v>354</v>
      </c>
      <c r="E160" s="46" t="s">
        <v>89</v>
      </c>
      <c r="F160" s="47" t="s">
        <v>89</v>
      </c>
      <c r="G160" s="46" t="s">
        <v>89</v>
      </c>
      <c r="H160" s="47" t="s">
        <v>89</v>
      </c>
      <c r="I160" s="47" t="s">
        <v>89</v>
      </c>
      <c r="J160" s="15" t="s">
        <v>89</v>
      </c>
    </row>
    <row r="161" spans="1:10" ht="27.75" customHeight="1">
      <c r="A161" s="53"/>
      <c r="B161" s="53"/>
      <c r="C161" s="46" t="s">
        <v>89</v>
      </c>
      <c r="D161" s="46" t="s">
        <v>89</v>
      </c>
      <c r="E161" s="46" t="s">
        <v>470</v>
      </c>
      <c r="F161" s="47" t="s">
        <v>356</v>
      </c>
      <c r="G161" s="46" t="s">
        <v>534</v>
      </c>
      <c r="H161" s="47" t="s">
        <v>358</v>
      </c>
      <c r="I161" s="47" t="s">
        <v>359</v>
      </c>
      <c r="J161" s="15" t="s">
        <v>535</v>
      </c>
    </row>
    <row r="162" spans="1:10" ht="27.75" customHeight="1">
      <c r="A162" s="53"/>
      <c r="B162" s="53"/>
      <c r="C162" s="46" t="s">
        <v>89</v>
      </c>
      <c r="D162" s="46" t="s">
        <v>89</v>
      </c>
      <c r="E162" s="46" t="s">
        <v>536</v>
      </c>
      <c r="F162" s="47" t="s">
        <v>366</v>
      </c>
      <c r="G162" s="46" t="s">
        <v>367</v>
      </c>
      <c r="H162" s="47" t="s">
        <v>368</v>
      </c>
      <c r="I162" s="47" t="s">
        <v>359</v>
      </c>
      <c r="J162" s="15" t="s">
        <v>537</v>
      </c>
    </row>
    <row r="163" spans="1:10" ht="27.75" customHeight="1">
      <c r="A163" s="53"/>
      <c r="B163" s="53"/>
      <c r="C163" s="46" t="s">
        <v>89</v>
      </c>
      <c r="D163" s="46" t="s">
        <v>364</v>
      </c>
      <c r="E163" s="46" t="s">
        <v>89</v>
      </c>
      <c r="F163" s="47" t="s">
        <v>89</v>
      </c>
      <c r="G163" s="46" t="s">
        <v>89</v>
      </c>
      <c r="H163" s="47" t="s">
        <v>89</v>
      </c>
      <c r="I163" s="47" t="s">
        <v>89</v>
      </c>
      <c r="J163" s="15" t="s">
        <v>89</v>
      </c>
    </row>
    <row r="164" spans="1:10" ht="27.75" customHeight="1">
      <c r="A164" s="53"/>
      <c r="B164" s="53"/>
      <c r="C164" s="46" t="s">
        <v>89</v>
      </c>
      <c r="D164" s="46" t="s">
        <v>89</v>
      </c>
      <c r="E164" s="46" t="s">
        <v>538</v>
      </c>
      <c r="F164" s="47" t="s">
        <v>362</v>
      </c>
      <c r="G164" s="46" t="s">
        <v>391</v>
      </c>
      <c r="H164" s="47" t="s">
        <v>368</v>
      </c>
      <c r="I164" s="47" t="s">
        <v>369</v>
      </c>
      <c r="J164" s="15" t="s">
        <v>539</v>
      </c>
    </row>
    <row r="165" spans="1:10" ht="27.75" customHeight="1">
      <c r="A165" s="53"/>
      <c r="B165" s="53"/>
      <c r="C165" s="46" t="s">
        <v>89</v>
      </c>
      <c r="D165" s="46" t="s">
        <v>89</v>
      </c>
      <c r="E165" s="46" t="s">
        <v>540</v>
      </c>
      <c r="F165" s="47" t="s">
        <v>362</v>
      </c>
      <c r="G165" s="46" t="s">
        <v>408</v>
      </c>
      <c r="H165" s="47" t="s">
        <v>368</v>
      </c>
      <c r="I165" s="47" t="s">
        <v>369</v>
      </c>
      <c r="J165" s="15" t="s">
        <v>541</v>
      </c>
    </row>
    <row r="166" spans="1:10" ht="27.75" customHeight="1">
      <c r="A166" s="53"/>
      <c r="B166" s="53"/>
      <c r="C166" s="46" t="s">
        <v>89</v>
      </c>
      <c r="D166" s="46" t="s">
        <v>89</v>
      </c>
      <c r="E166" s="46" t="s">
        <v>542</v>
      </c>
      <c r="F166" s="47" t="s">
        <v>362</v>
      </c>
      <c r="G166" s="46" t="s">
        <v>408</v>
      </c>
      <c r="H166" s="47" t="s">
        <v>368</v>
      </c>
      <c r="I166" s="47" t="s">
        <v>369</v>
      </c>
      <c r="J166" s="15" t="s">
        <v>543</v>
      </c>
    </row>
    <row r="167" spans="1:10" ht="27.75" customHeight="1">
      <c r="A167" s="53"/>
      <c r="B167" s="53"/>
      <c r="C167" s="46" t="s">
        <v>89</v>
      </c>
      <c r="D167" s="46" t="s">
        <v>373</v>
      </c>
      <c r="E167" s="46" t="s">
        <v>89</v>
      </c>
      <c r="F167" s="47" t="s">
        <v>89</v>
      </c>
      <c r="G167" s="46" t="s">
        <v>89</v>
      </c>
      <c r="H167" s="47" t="s">
        <v>89</v>
      </c>
      <c r="I167" s="47" t="s">
        <v>89</v>
      </c>
      <c r="J167" s="15" t="s">
        <v>89</v>
      </c>
    </row>
    <row r="168" spans="1:10" ht="27.75" customHeight="1">
      <c r="A168" s="53"/>
      <c r="B168" s="53"/>
      <c r="C168" s="46" t="s">
        <v>89</v>
      </c>
      <c r="D168" s="46" t="s">
        <v>89</v>
      </c>
      <c r="E168" s="46" t="s">
        <v>544</v>
      </c>
      <c r="F168" s="47" t="s">
        <v>366</v>
      </c>
      <c r="G168" s="46" t="s">
        <v>545</v>
      </c>
      <c r="H168" s="47" t="s">
        <v>382</v>
      </c>
      <c r="I168" s="47" t="s">
        <v>369</v>
      </c>
      <c r="J168" s="15" t="s">
        <v>546</v>
      </c>
    </row>
    <row r="169" spans="1:10" ht="27.75" customHeight="1">
      <c r="A169" s="53"/>
      <c r="B169" s="53"/>
      <c r="C169" s="46" t="s">
        <v>89</v>
      </c>
      <c r="D169" s="46" t="s">
        <v>89</v>
      </c>
      <c r="E169" s="46" t="s">
        <v>547</v>
      </c>
      <c r="F169" s="47" t="s">
        <v>366</v>
      </c>
      <c r="G169" s="46" t="s">
        <v>367</v>
      </c>
      <c r="H169" s="47" t="s">
        <v>368</v>
      </c>
      <c r="I169" s="47" t="s">
        <v>369</v>
      </c>
      <c r="J169" s="15" t="s">
        <v>548</v>
      </c>
    </row>
    <row r="170" spans="1:10" ht="27.75" customHeight="1">
      <c r="A170" s="53"/>
      <c r="B170" s="53"/>
      <c r="C170" s="46" t="s">
        <v>376</v>
      </c>
      <c r="D170" s="46" t="s">
        <v>89</v>
      </c>
      <c r="E170" s="46" t="s">
        <v>89</v>
      </c>
      <c r="F170" s="47" t="s">
        <v>89</v>
      </c>
      <c r="G170" s="46" t="s">
        <v>89</v>
      </c>
      <c r="H170" s="47" t="s">
        <v>89</v>
      </c>
      <c r="I170" s="47" t="s">
        <v>89</v>
      </c>
      <c r="J170" s="15" t="s">
        <v>89</v>
      </c>
    </row>
    <row r="171" spans="1:10" ht="27.75" customHeight="1">
      <c r="A171" s="53"/>
      <c r="B171" s="53"/>
      <c r="C171" s="46" t="s">
        <v>89</v>
      </c>
      <c r="D171" s="46" t="s">
        <v>377</v>
      </c>
      <c r="E171" s="46" t="s">
        <v>89</v>
      </c>
      <c r="F171" s="47" t="s">
        <v>89</v>
      </c>
      <c r="G171" s="46" t="s">
        <v>89</v>
      </c>
      <c r="H171" s="47" t="s">
        <v>89</v>
      </c>
      <c r="I171" s="47" t="s">
        <v>89</v>
      </c>
      <c r="J171" s="15" t="s">
        <v>89</v>
      </c>
    </row>
    <row r="172" spans="1:10" ht="27.75" customHeight="1">
      <c r="A172" s="53"/>
      <c r="B172" s="53"/>
      <c r="C172" s="46" t="s">
        <v>89</v>
      </c>
      <c r="D172" s="46" t="s">
        <v>89</v>
      </c>
      <c r="E172" s="46" t="s">
        <v>549</v>
      </c>
      <c r="F172" s="47" t="s">
        <v>362</v>
      </c>
      <c r="G172" s="46" t="s">
        <v>151</v>
      </c>
      <c r="H172" s="47" t="s">
        <v>368</v>
      </c>
      <c r="I172" s="47" t="s">
        <v>369</v>
      </c>
      <c r="J172" s="15" t="s">
        <v>550</v>
      </c>
    </row>
    <row r="173" spans="1:10" ht="27.75" customHeight="1">
      <c r="A173" s="53"/>
      <c r="B173" s="53"/>
      <c r="C173" s="46" t="s">
        <v>89</v>
      </c>
      <c r="D173" s="46" t="s">
        <v>89</v>
      </c>
      <c r="E173" s="46" t="s">
        <v>551</v>
      </c>
      <c r="F173" s="47" t="s">
        <v>356</v>
      </c>
      <c r="G173" s="46" t="s">
        <v>153</v>
      </c>
      <c r="H173" s="47" t="s">
        <v>368</v>
      </c>
      <c r="I173" s="47" t="s">
        <v>369</v>
      </c>
      <c r="J173" s="15" t="s">
        <v>552</v>
      </c>
    </row>
    <row r="174" spans="1:10" ht="27.75" customHeight="1">
      <c r="A174" s="53"/>
      <c r="B174" s="53"/>
      <c r="C174" s="46" t="s">
        <v>388</v>
      </c>
      <c r="D174" s="46" t="s">
        <v>89</v>
      </c>
      <c r="E174" s="46" t="s">
        <v>89</v>
      </c>
      <c r="F174" s="47" t="s">
        <v>89</v>
      </c>
      <c r="G174" s="46" t="s">
        <v>89</v>
      </c>
      <c r="H174" s="47" t="s">
        <v>89</v>
      </c>
      <c r="I174" s="47" t="s">
        <v>89</v>
      </c>
      <c r="J174" s="15" t="s">
        <v>89</v>
      </c>
    </row>
    <row r="175" spans="1:10" ht="27.75" customHeight="1">
      <c r="A175" s="53"/>
      <c r="B175" s="53"/>
      <c r="C175" s="46" t="s">
        <v>89</v>
      </c>
      <c r="D175" s="46" t="s">
        <v>389</v>
      </c>
      <c r="E175" s="46" t="s">
        <v>89</v>
      </c>
      <c r="F175" s="47" t="s">
        <v>89</v>
      </c>
      <c r="G175" s="46" t="s">
        <v>89</v>
      </c>
      <c r="H175" s="47" t="s">
        <v>89</v>
      </c>
      <c r="I175" s="47" t="s">
        <v>89</v>
      </c>
      <c r="J175" s="15" t="s">
        <v>89</v>
      </c>
    </row>
    <row r="176" spans="1:10" ht="27.75" customHeight="1">
      <c r="A176" s="53"/>
      <c r="B176" s="53"/>
      <c r="C176" s="46" t="s">
        <v>89</v>
      </c>
      <c r="D176" s="46" t="s">
        <v>89</v>
      </c>
      <c r="E176" s="46" t="s">
        <v>553</v>
      </c>
      <c r="F176" s="47" t="s">
        <v>362</v>
      </c>
      <c r="G176" s="46" t="s">
        <v>425</v>
      </c>
      <c r="H176" s="47" t="s">
        <v>368</v>
      </c>
      <c r="I176" s="47" t="s">
        <v>369</v>
      </c>
      <c r="J176" s="15" t="s">
        <v>554</v>
      </c>
    </row>
    <row r="177" spans="1:10" ht="156.75" customHeight="1">
      <c r="A177" s="46" t="s">
        <v>555</v>
      </c>
      <c r="B177" s="49" t="s">
        <v>556</v>
      </c>
      <c r="C177" s="53"/>
      <c r="D177" s="53"/>
      <c r="E177" s="53"/>
      <c r="F177" s="54"/>
      <c r="G177" s="53"/>
      <c r="H177" s="54"/>
      <c r="I177" s="54"/>
      <c r="J177" s="52"/>
    </row>
    <row r="178" spans="1:10" ht="27.75" customHeight="1">
      <c r="A178" s="53"/>
      <c r="B178" s="53"/>
      <c r="C178" s="46" t="s">
        <v>353</v>
      </c>
      <c r="D178" s="46" t="s">
        <v>89</v>
      </c>
      <c r="E178" s="46" t="s">
        <v>89</v>
      </c>
      <c r="F178" s="47" t="s">
        <v>89</v>
      </c>
      <c r="G178" s="46" t="s">
        <v>89</v>
      </c>
      <c r="H178" s="47" t="s">
        <v>89</v>
      </c>
      <c r="I178" s="47" t="s">
        <v>89</v>
      </c>
      <c r="J178" s="15" t="s">
        <v>89</v>
      </c>
    </row>
    <row r="179" spans="1:10" ht="27.75" customHeight="1">
      <c r="A179" s="53"/>
      <c r="B179" s="53"/>
      <c r="C179" s="46" t="s">
        <v>89</v>
      </c>
      <c r="D179" s="46" t="s">
        <v>354</v>
      </c>
      <c r="E179" s="46" t="s">
        <v>89</v>
      </c>
      <c r="F179" s="47" t="s">
        <v>89</v>
      </c>
      <c r="G179" s="46" t="s">
        <v>89</v>
      </c>
      <c r="H179" s="47" t="s">
        <v>89</v>
      </c>
      <c r="I179" s="47" t="s">
        <v>89</v>
      </c>
      <c r="J179" s="15" t="s">
        <v>89</v>
      </c>
    </row>
    <row r="180" spans="1:10" ht="27.75" customHeight="1">
      <c r="A180" s="53"/>
      <c r="B180" s="53"/>
      <c r="C180" s="46" t="s">
        <v>89</v>
      </c>
      <c r="D180" s="46" t="s">
        <v>89</v>
      </c>
      <c r="E180" s="46" t="s">
        <v>557</v>
      </c>
      <c r="F180" s="47" t="s">
        <v>366</v>
      </c>
      <c r="G180" s="46" t="s">
        <v>558</v>
      </c>
      <c r="H180" s="47" t="s">
        <v>418</v>
      </c>
      <c r="I180" s="47" t="s">
        <v>359</v>
      </c>
      <c r="J180" s="15" t="s">
        <v>559</v>
      </c>
    </row>
    <row r="181" spans="1:10" ht="27.75" customHeight="1">
      <c r="A181" s="53"/>
      <c r="B181" s="53"/>
      <c r="C181" s="46" t="s">
        <v>89</v>
      </c>
      <c r="D181" s="46" t="s">
        <v>364</v>
      </c>
      <c r="E181" s="46" t="s">
        <v>89</v>
      </c>
      <c r="F181" s="47" t="s">
        <v>89</v>
      </c>
      <c r="G181" s="46" t="s">
        <v>89</v>
      </c>
      <c r="H181" s="47" t="s">
        <v>89</v>
      </c>
      <c r="I181" s="47" t="s">
        <v>89</v>
      </c>
      <c r="J181" s="15" t="s">
        <v>89</v>
      </c>
    </row>
    <row r="182" spans="1:10" ht="27.75" customHeight="1">
      <c r="A182" s="53"/>
      <c r="B182" s="53"/>
      <c r="C182" s="46" t="s">
        <v>89</v>
      </c>
      <c r="D182" s="46" t="s">
        <v>89</v>
      </c>
      <c r="E182" s="46" t="s">
        <v>560</v>
      </c>
      <c r="F182" s="47" t="s">
        <v>366</v>
      </c>
      <c r="G182" s="46" t="s">
        <v>367</v>
      </c>
      <c r="H182" s="47" t="s">
        <v>368</v>
      </c>
      <c r="I182" s="47" t="s">
        <v>369</v>
      </c>
      <c r="J182" s="15" t="s">
        <v>561</v>
      </c>
    </row>
    <row r="183" spans="1:10" ht="27.75" customHeight="1">
      <c r="A183" s="53"/>
      <c r="B183" s="53"/>
      <c r="C183" s="46" t="s">
        <v>89</v>
      </c>
      <c r="D183" s="46" t="s">
        <v>89</v>
      </c>
      <c r="E183" s="46" t="s">
        <v>562</v>
      </c>
      <c r="F183" s="47" t="s">
        <v>366</v>
      </c>
      <c r="G183" s="46" t="s">
        <v>367</v>
      </c>
      <c r="H183" s="47" t="s">
        <v>368</v>
      </c>
      <c r="I183" s="47" t="s">
        <v>369</v>
      </c>
      <c r="J183" s="15" t="s">
        <v>401</v>
      </c>
    </row>
    <row r="184" spans="1:10" ht="27.75" customHeight="1">
      <c r="A184" s="53"/>
      <c r="B184" s="53"/>
      <c r="C184" s="46" t="s">
        <v>89</v>
      </c>
      <c r="D184" s="46" t="s">
        <v>373</v>
      </c>
      <c r="E184" s="46" t="s">
        <v>89</v>
      </c>
      <c r="F184" s="47" t="s">
        <v>89</v>
      </c>
      <c r="G184" s="46" t="s">
        <v>89</v>
      </c>
      <c r="H184" s="47" t="s">
        <v>89</v>
      </c>
      <c r="I184" s="47" t="s">
        <v>89</v>
      </c>
      <c r="J184" s="15" t="s">
        <v>89</v>
      </c>
    </row>
    <row r="185" spans="1:10" ht="27.75" customHeight="1">
      <c r="A185" s="53"/>
      <c r="B185" s="53"/>
      <c r="C185" s="46" t="s">
        <v>89</v>
      </c>
      <c r="D185" s="46" t="s">
        <v>89</v>
      </c>
      <c r="E185" s="46" t="s">
        <v>563</v>
      </c>
      <c r="F185" s="47" t="s">
        <v>366</v>
      </c>
      <c r="G185" s="46" t="s">
        <v>367</v>
      </c>
      <c r="H185" s="47" t="s">
        <v>368</v>
      </c>
      <c r="I185" s="47" t="s">
        <v>369</v>
      </c>
      <c r="J185" s="15" t="s">
        <v>564</v>
      </c>
    </row>
    <row r="186" spans="1:10" ht="27.75" customHeight="1">
      <c r="A186" s="53"/>
      <c r="B186" s="53"/>
      <c r="C186" s="46" t="s">
        <v>376</v>
      </c>
      <c r="D186" s="46" t="s">
        <v>89</v>
      </c>
      <c r="E186" s="46" t="s">
        <v>89</v>
      </c>
      <c r="F186" s="47" t="s">
        <v>89</v>
      </c>
      <c r="G186" s="46" t="s">
        <v>89</v>
      </c>
      <c r="H186" s="47" t="s">
        <v>89</v>
      </c>
      <c r="I186" s="47" t="s">
        <v>89</v>
      </c>
      <c r="J186" s="15" t="s">
        <v>89</v>
      </c>
    </row>
    <row r="187" spans="1:10" ht="27.75" customHeight="1">
      <c r="A187" s="53"/>
      <c r="B187" s="53"/>
      <c r="C187" s="46" t="s">
        <v>89</v>
      </c>
      <c r="D187" s="46" t="s">
        <v>377</v>
      </c>
      <c r="E187" s="46" t="s">
        <v>89</v>
      </c>
      <c r="F187" s="47" t="s">
        <v>89</v>
      </c>
      <c r="G187" s="46" t="s">
        <v>89</v>
      </c>
      <c r="H187" s="47" t="s">
        <v>89</v>
      </c>
      <c r="I187" s="47" t="s">
        <v>89</v>
      </c>
      <c r="J187" s="15" t="s">
        <v>89</v>
      </c>
    </row>
    <row r="188" spans="1:10" ht="27.75" customHeight="1">
      <c r="A188" s="53"/>
      <c r="B188" s="53"/>
      <c r="C188" s="46" t="s">
        <v>89</v>
      </c>
      <c r="D188" s="46" t="s">
        <v>89</v>
      </c>
      <c r="E188" s="46" t="s">
        <v>405</v>
      </c>
      <c r="F188" s="47" t="s">
        <v>366</v>
      </c>
      <c r="G188" s="46" t="s">
        <v>367</v>
      </c>
      <c r="H188" s="47" t="s">
        <v>368</v>
      </c>
      <c r="I188" s="47" t="s">
        <v>369</v>
      </c>
      <c r="J188" s="15" t="s">
        <v>406</v>
      </c>
    </row>
    <row r="189" spans="1:10" ht="27.75" customHeight="1">
      <c r="A189" s="53"/>
      <c r="B189" s="53"/>
      <c r="C189" s="46" t="s">
        <v>89</v>
      </c>
      <c r="D189" s="46" t="s">
        <v>89</v>
      </c>
      <c r="E189" s="46" t="s">
        <v>565</v>
      </c>
      <c r="F189" s="47" t="s">
        <v>362</v>
      </c>
      <c r="G189" s="46" t="s">
        <v>151</v>
      </c>
      <c r="H189" s="47" t="s">
        <v>368</v>
      </c>
      <c r="I189" s="47" t="s">
        <v>369</v>
      </c>
      <c r="J189" s="15" t="s">
        <v>566</v>
      </c>
    </row>
    <row r="190" spans="1:10" ht="27.75" customHeight="1">
      <c r="A190" s="53"/>
      <c r="B190" s="53"/>
      <c r="C190" s="46" t="s">
        <v>388</v>
      </c>
      <c r="D190" s="46" t="s">
        <v>89</v>
      </c>
      <c r="E190" s="46" t="s">
        <v>89</v>
      </c>
      <c r="F190" s="47" t="s">
        <v>89</v>
      </c>
      <c r="G190" s="46" t="s">
        <v>89</v>
      </c>
      <c r="H190" s="47" t="s">
        <v>89</v>
      </c>
      <c r="I190" s="47" t="s">
        <v>89</v>
      </c>
      <c r="J190" s="15" t="s">
        <v>89</v>
      </c>
    </row>
    <row r="191" spans="1:10" ht="27.75" customHeight="1">
      <c r="A191" s="53"/>
      <c r="B191" s="53"/>
      <c r="C191" s="46" t="s">
        <v>89</v>
      </c>
      <c r="D191" s="46" t="s">
        <v>389</v>
      </c>
      <c r="E191" s="46" t="s">
        <v>89</v>
      </c>
      <c r="F191" s="47" t="s">
        <v>89</v>
      </c>
      <c r="G191" s="46" t="s">
        <v>89</v>
      </c>
      <c r="H191" s="47" t="s">
        <v>89</v>
      </c>
      <c r="I191" s="47" t="s">
        <v>89</v>
      </c>
      <c r="J191" s="15" t="s">
        <v>89</v>
      </c>
    </row>
    <row r="192" spans="1:10" ht="27.75" customHeight="1">
      <c r="A192" s="53"/>
      <c r="B192" s="53"/>
      <c r="C192" s="46" t="s">
        <v>89</v>
      </c>
      <c r="D192" s="46" t="s">
        <v>89</v>
      </c>
      <c r="E192" s="46" t="s">
        <v>567</v>
      </c>
      <c r="F192" s="47" t="s">
        <v>362</v>
      </c>
      <c r="G192" s="46" t="s">
        <v>408</v>
      </c>
      <c r="H192" s="47" t="s">
        <v>368</v>
      </c>
      <c r="I192" s="47" t="s">
        <v>369</v>
      </c>
      <c r="J192" s="15" t="s">
        <v>409</v>
      </c>
    </row>
    <row r="193" spans="1:10" ht="156.75" customHeight="1">
      <c r="A193" s="46" t="s">
        <v>568</v>
      </c>
      <c r="B193" s="49" t="s">
        <v>569</v>
      </c>
      <c r="C193" s="53"/>
      <c r="D193" s="53"/>
      <c r="E193" s="53"/>
      <c r="F193" s="54"/>
      <c r="G193" s="53"/>
      <c r="H193" s="54"/>
      <c r="I193" s="54"/>
      <c r="J193" s="52"/>
    </row>
    <row r="194" spans="1:10" ht="27.75" customHeight="1">
      <c r="A194" s="53"/>
      <c r="B194" s="53"/>
      <c r="C194" s="46" t="s">
        <v>353</v>
      </c>
      <c r="D194" s="46" t="s">
        <v>89</v>
      </c>
      <c r="E194" s="46" t="s">
        <v>89</v>
      </c>
      <c r="F194" s="47" t="s">
        <v>89</v>
      </c>
      <c r="G194" s="46" t="s">
        <v>89</v>
      </c>
      <c r="H194" s="47" t="s">
        <v>89</v>
      </c>
      <c r="I194" s="47" t="s">
        <v>89</v>
      </c>
      <c r="J194" s="15" t="s">
        <v>89</v>
      </c>
    </row>
    <row r="195" spans="1:10" ht="27.75" customHeight="1">
      <c r="A195" s="53"/>
      <c r="B195" s="53"/>
      <c r="C195" s="46" t="s">
        <v>89</v>
      </c>
      <c r="D195" s="46" t="s">
        <v>354</v>
      </c>
      <c r="E195" s="46" t="s">
        <v>89</v>
      </c>
      <c r="F195" s="47" t="s">
        <v>89</v>
      </c>
      <c r="G195" s="46" t="s">
        <v>89</v>
      </c>
      <c r="H195" s="47" t="s">
        <v>89</v>
      </c>
      <c r="I195" s="47" t="s">
        <v>89</v>
      </c>
      <c r="J195" s="15" t="s">
        <v>89</v>
      </c>
    </row>
    <row r="196" spans="1:10" ht="27.75" customHeight="1">
      <c r="A196" s="53"/>
      <c r="B196" s="53"/>
      <c r="C196" s="46" t="s">
        <v>89</v>
      </c>
      <c r="D196" s="46" t="s">
        <v>89</v>
      </c>
      <c r="E196" s="46" t="s">
        <v>570</v>
      </c>
      <c r="F196" s="47" t="s">
        <v>362</v>
      </c>
      <c r="G196" s="46" t="s">
        <v>571</v>
      </c>
      <c r="H196" s="47" t="s">
        <v>358</v>
      </c>
      <c r="I196" s="47" t="s">
        <v>359</v>
      </c>
      <c r="J196" s="15" t="s">
        <v>572</v>
      </c>
    </row>
    <row r="197" spans="1:10" ht="27.75" customHeight="1">
      <c r="A197" s="53"/>
      <c r="B197" s="53"/>
      <c r="C197" s="46" t="s">
        <v>89</v>
      </c>
      <c r="D197" s="46" t="s">
        <v>364</v>
      </c>
      <c r="E197" s="46" t="s">
        <v>89</v>
      </c>
      <c r="F197" s="47" t="s">
        <v>89</v>
      </c>
      <c r="G197" s="46" t="s">
        <v>89</v>
      </c>
      <c r="H197" s="47" t="s">
        <v>89</v>
      </c>
      <c r="I197" s="47" t="s">
        <v>89</v>
      </c>
      <c r="J197" s="15" t="s">
        <v>89</v>
      </c>
    </row>
    <row r="198" spans="1:10" ht="27.75" customHeight="1">
      <c r="A198" s="53"/>
      <c r="B198" s="53"/>
      <c r="C198" s="46" t="s">
        <v>89</v>
      </c>
      <c r="D198" s="46" t="s">
        <v>89</v>
      </c>
      <c r="E198" s="46" t="s">
        <v>573</v>
      </c>
      <c r="F198" s="47" t="s">
        <v>366</v>
      </c>
      <c r="G198" s="46" t="s">
        <v>367</v>
      </c>
      <c r="H198" s="47" t="s">
        <v>368</v>
      </c>
      <c r="I198" s="47" t="s">
        <v>369</v>
      </c>
      <c r="J198" s="15" t="s">
        <v>574</v>
      </c>
    </row>
    <row r="199" spans="1:10" ht="27.75" customHeight="1">
      <c r="A199" s="53"/>
      <c r="B199" s="53"/>
      <c r="C199" s="46" t="s">
        <v>89</v>
      </c>
      <c r="D199" s="46" t="s">
        <v>373</v>
      </c>
      <c r="E199" s="46" t="s">
        <v>89</v>
      </c>
      <c r="F199" s="47" t="s">
        <v>89</v>
      </c>
      <c r="G199" s="46" t="s">
        <v>89</v>
      </c>
      <c r="H199" s="47" t="s">
        <v>89</v>
      </c>
      <c r="I199" s="47" t="s">
        <v>89</v>
      </c>
      <c r="J199" s="15" t="s">
        <v>89</v>
      </c>
    </row>
    <row r="200" spans="1:10" ht="27.75" customHeight="1">
      <c r="A200" s="53"/>
      <c r="B200" s="53"/>
      <c r="C200" s="46" t="s">
        <v>89</v>
      </c>
      <c r="D200" s="46" t="s">
        <v>89</v>
      </c>
      <c r="E200" s="46" t="s">
        <v>575</v>
      </c>
      <c r="F200" s="47" t="s">
        <v>366</v>
      </c>
      <c r="G200" s="46" t="s">
        <v>367</v>
      </c>
      <c r="H200" s="47" t="s">
        <v>368</v>
      </c>
      <c r="I200" s="47" t="s">
        <v>369</v>
      </c>
      <c r="J200" s="15" t="s">
        <v>576</v>
      </c>
    </row>
    <row r="201" spans="1:10" ht="27.75" customHeight="1">
      <c r="A201" s="53"/>
      <c r="B201" s="53"/>
      <c r="C201" s="46" t="s">
        <v>376</v>
      </c>
      <c r="D201" s="46" t="s">
        <v>89</v>
      </c>
      <c r="E201" s="46" t="s">
        <v>89</v>
      </c>
      <c r="F201" s="47" t="s">
        <v>89</v>
      </c>
      <c r="G201" s="46" t="s">
        <v>89</v>
      </c>
      <c r="H201" s="47" t="s">
        <v>89</v>
      </c>
      <c r="I201" s="47" t="s">
        <v>89</v>
      </c>
      <c r="J201" s="15" t="s">
        <v>89</v>
      </c>
    </row>
    <row r="202" spans="1:10" ht="27.75" customHeight="1">
      <c r="A202" s="53"/>
      <c r="B202" s="53"/>
      <c r="C202" s="46" t="s">
        <v>89</v>
      </c>
      <c r="D202" s="46" t="s">
        <v>377</v>
      </c>
      <c r="E202" s="46" t="s">
        <v>89</v>
      </c>
      <c r="F202" s="47" t="s">
        <v>89</v>
      </c>
      <c r="G202" s="46" t="s">
        <v>89</v>
      </c>
      <c r="H202" s="47" t="s">
        <v>89</v>
      </c>
      <c r="I202" s="47" t="s">
        <v>89</v>
      </c>
      <c r="J202" s="15" t="s">
        <v>89</v>
      </c>
    </row>
    <row r="203" spans="1:10" ht="27.75" customHeight="1">
      <c r="A203" s="53"/>
      <c r="B203" s="53"/>
      <c r="C203" s="46" t="s">
        <v>89</v>
      </c>
      <c r="D203" s="46" t="s">
        <v>89</v>
      </c>
      <c r="E203" s="46" t="s">
        <v>577</v>
      </c>
      <c r="F203" s="47" t="s">
        <v>356</v>
      </c>
      <c r="G203" s="46" t="s">
        <v>578</v>
      </c>
      <c r="H203" s="47" t="s">
        <v>368</v>
      </c>
      <c r="I203" s="47" t="s">
        <v>369</v>
      </c>
      <c r="J203" s="15" t="s">
        <v>579</v>
      </c>
    </row>
    <row r="204" spans="1:10" ht="27.75" customHeight="1">
      <c r="A204" s="53"/>
      <c r="B204" s="53"/>
      <c r="C204" s="46" t="s">
        <v>388</v>
      </c>
      <c r="D204" s="46" t="s">
        <v>89</v>
      </c>
      <c r="E204" s="46" t="s">
        <v>89</v>
      </c>
      <c r="F204" s="47" t="s">
        <v>89</v>
      </c>
      <c r="G204" s="46" t="s">
        <v>89</v>
      </c>
      <c r="H204" s="47" t="s">
        <v>89</v>
      </c>
      <c r="I204" s="47" t="s">
        <v>89</v>
      </c>
      <c r="J204" s="15" t="s">
        <v>89</v>
      </c>
    </row>
    <row r="205" spans="1:10" ht="27.75" customHeight="1">
      <c r="A205" s="53"/>
      <c r="B205" s="53"/>
      <c r="C205" s="46" t="s">
        <v>89</v>
      </c>
      <c r="D205" s="46" t="s">
        <v>389</v>
      </c>
      <c r="E205" s="46" t="s">
        <v>89</v>
      </c>
      <c r="F205" s="47" t="s">
        <v>89</v>
      </c>
      <c r="G205" s="46" t="s">
        <v>89</v>
      </c>
      <c r="H205" s="47" t="s">
        <v>89</v>
      </c>
      <c r="I205" s="47" t="s">
        <v>89</v>
      </c>
      <c r="J205" s="15" t="s">
        <v>89</v>
      </c>
    </row>
    <row r="206" spans="1:10" ht="27.75" customHeight="1">
      <c r="A206" s="53"/>
      <c r="B206" s="53"/>
      <c r="C206" s="46" t="s">
        <v>89</v>
      </c>
      <c r="D206" s="46" t="s">
        <v>89</v>
      </c>
      <c r="E206" s="46" t="s">
        <v>580</v>
      </c>
      <c r="F206" s="47" t="s">
        <v>362</v>
      </c>
      <c r="G206" s="46" t="s">
        <v>425</v>
      </c>
      <c r="H206" s="47" t="s">
        <v>368</v>
      </c>
      <c r="I206" s="47" t="s">
        <v>369</v>
      </c>
      <c r="J206" s="15" t="s">
        <v>581</v>
      </c>
    </row>
    <row r="207" spans="1:10" ht="156.75" customHeight="1">
      <c r="A207" s="46" t="s">
        <v>582</v>
      </c>
      <c r="B207" s="49" t="s">
        <v>583</v>
      </c>
      <c r="C207" s="53"/>
      <c r="D207" s="53"/>
      <c r="E207" s="53"/>
      <c r="F207" s="54"/>
      <c r="G207" s="53"/>
      <c r="H207" s="54"/>
      <c r="I207" s="54"/>
      <c r="J207" s="52"/>
    </row>
    <row r="208" spans="1:10" ht="27.75" customHeight="1">
      <c r="A208" s="53"/>
      <c r="B208" s="53"/>
      <c r="C208" s="46" t="s">
        <v>353</v>
      </c>
      <c r="D208" s="46" t="s">
        <v>89</v>
      </c>
      <c r="E208" s="46" t="s">
        <v>89</v>
      </c>
      <c r="F208" s="47" t="s">
        <v>89</v>
      </c>
      <c r="G208" s="46" t="s">
        <v>89</v>
      </c>
      <c r="H208" s="47" t="s">
        <v>89</v>
      </c>
      <c r="I208" s="47" t="s">
        <v>89</v>
      </c>
      <c r="J208" s="15" t="s">
        <v>89</v>
      </c>
    </row>
    <row r="209" spans="1:10" ht="27.75" customHeight="1">
      <c r="A209" s="53"/>
      <c r="B209" s="53"/>
      <c r="C209" s="46" t="s">
        <v>89</v>
      </c>
      <c r="D209" s="46" t="s">
        <v>354</v>
      </c>
      <c r="E209" s="46" t="s">
        <v>89</v>
      </c>
      <c r="F209" s="47" t="s">
        <v>89</v>
      </c>
      <c r="G209" s="46" t="s">
        <v>89</v>
      </c>
      <c r="H209" s="47" t="s">
        <v>89</v>
      </c>
      <c r="I209" s="47" t="s">
        <v>89</v>
      </c>
      <c r="J209" s="15" t="s">
        <v>89</v>
      </c>
    </row>
    <row r="210" spans="1:10" ht="27.75" customHeight="1">
      <c r="A210" s="53"/>
      <c r="B210" s="53"/>
      <c r="C210" s="46" t="s">
        <v>89</v>
      </c>
      <c r="D210" s="46" t="s">
        <v>89</v>
      </c>
      <c r="E210" s="46" t="s">
        <v>584</v>
      </c>
      <c r="F210" s="47" t="s">
        <v>366</v>
      </c>
      <c r="G210" s="46" t="s">
        <v>571</v>
      </c>
      <c r="H210" s="47" t="s">
        <v>358</v>
      </c>
      <c r="I210" s="47" t="s">
        <v>359</v>
      </c>
      <c r="J210" s="15" t="s">
        <v>585</v>
      </c>
    </row>
    <row r="211" spans="1:10" ht="27.75" customHeight="1">
      <c r="A211" s="53"/>
      <c r="B211" s="53"/>
      <c r="C211" s="46" t="s">
        <v>89</v>
      </c>
      <c r="D211" s="46" t="s">
        <v>364</v>
      </c>
      <c r="E211" s="46" t="s">
        <v>89</v>
      </c>
      <c r="F211" s="47" t="s">
        <v>89</v>
      </c>
      <c r="G211" s="46" t="s">
        <v>89</v>
      </c>
      <c r="H211" s="47" t="s">
        <v>89</v>
      </c>
      <c r="I211" s="47" t="s">
        <v>89</v>
      </c>
      <c r="J211" s="15" t="s">
        <v>89</v>
      </c>
    </row>
    <row r="212" spans="1:10" ht="27.75" customHeight="1">
      <c r="A212" s="53"/>
      <c r="B212" s="53"/>
      <c r="C212" s="46" t="s">
        <v>89</v>
      </c>
      <c r="D212" s="46" t="s">
        <v>89</v>
      </c>
      <c r="E212" s="46" t="s">
        <v>586</v>
      </c>
      <c r="F212" s="47" t="s">
        <v>366</v>
      </c>
      <c r="G212" s="46" t="s">
        <v>367</v>
      </c>
      <c r="H212" s="47" t="s">
        <v>368</v>
      </c>
      <c r="I212" s="47" t="s">
        <v>369</v>
      </c>
      <c r="J212" s="15" t="s">
        <v>587</v>
      </c>
    </row>
    <row r="213" spans="1:10" ht="27.75" customHeight="1">
      <c r="A213" s="53"/>
      <c r="B213" s="53"/>
      <c r="C213" s="46" t="s">
        <v>89</v>
      </c>
      <c r="D213" s="46" t="s">
        <v>373</v>
      </c>
      <c r="E213" s="46" t="s">
        <v>89</v>
      </c>
      <c r="F213" s="47" t="s">
        <v>89</v>
      </c>
      <c r="G213" s="46" t="s">
        <v>89</v>
      </c>
      <c r="H213" s="47" t="s">
        <v>89</v>
      </c>
      <c r="I213" s="47" t="s">
        <v>89</v>
      </c>
      <c r="J213" s="15" t="s">
        <v>89</v>
      </c>
    </row>
    <row r="214" spans="1:10" ht="27.75" customHeight="1">
      <c r="A214" s="53"/>
      <c r="B214" s="53"/>
      <c r="C214" s="46" t="s">
        <v>89</v>
      </c>
      <c r="D214" s="46" t="s">
        <v>89</v>
      </c>
      <c r="E214" s="46" t="s">
        <v>588</v>
      </c>
      <c r="F214" s="47" t="s">
        <v>366</v>
      </c>
      <c r="G214" s="46" t="s">
        <v>367</v>
      </c>
      <c r="H214" s="47" t="s">
        <v>368</v>
      </c>
      <c r="I214" s="47" t="s">
        <v>369</v>
      </c>
      <c r="J214" s="15" t="s">
        <v>589</v>
      </c>
    </row>
    <row r="215" spans="1:10" ht="27.75" customHeight="1">
      <c r="A215" s="53"/>
      <c r="B215" s="53"/>
      <c r="C215" s="46" t="s">
        <v>376</v>
      </c>
      <c r="D215" s="46" t="s">
        <v>89</v>
      </c>
      <c r="E215" s="46" t="s">
        <v>89</v>
      </c>
      <c r="F215" s="47" t="s">
        <v>89</v>
      </c>
      <c r="G215" s="46" t="s">
        <v>89</v>
      </c>
      <c r="H215" s="47" t="s">
        <v>89</v>
      </c>
      <c r="I215" s="47" t="s">
        <v>89</v>
      </c>
      <c r="J215" s="15" t="s">
        <v>89</v>
      </c>
    </row>
    <row r="216" spans="1:10" ht="27.75" customHeight="1">
      <c r="A216" s="53"/>
      <c r="B216" s="53"/>
      <c r="C216" s="46" t="s">
        <v>89</v>
      </c>
      <c r="D216" s="46" t="s">
        <v>377</v>
      </c>
      <c r="E216" s="46" t="s">
        <v>89</v>
      </c>
      <c r="F216" s="47" t="s">
        <v>89</v>
      </c>
      <c r="G216" s="46" t="s">
        <v>89</v>
      </c>
      <c r="H216" s="47" t="s">
        <v>89</v>
      </c>
      <c r="I216" s="47" t="s">
        <v>89</v>
      </c>
      <c r="J216" s="15" t="s">
        <v>89</v>
      </c>
    </row>
    <row r="217" spans="1:10" ht="27.75" customHeight="1">
      <c r="A217" s="53"/>
      <c r="B217" s="53"/>
      <c r="C217" s="46" t="s">
        <v>89</v>
      </c>
      <c r="D217" s="46" t="s">
        <v>89</v>
      </c>
      <c r="E217" s="46" t="s">
        <v>590</v>
      </c>
      <c r="F217" s="47" t="s">
        <v>356</v>
      </c>
      <c r="G217" s="46" t="s">
        <v>591</v>
      </c>
      <c r="H217" s="47" t="s">
        <v>368</v>
      </c>
      <c r="I217" s="47" t="s">
        <v>369</v>
      </c>
      <c r="J217" s="15" t="s">
        <v>592</v>
      </c>
    </row>
    <row r="218" spans="1:10" ht="27.75" customHeight="1">
      <c r="A218" s="53"/>
      <c r="B218" s="53"/>
      <c r="C218" s="46" t="s">
        <v>388</v>
      </c>
      <c r="D218" s="46" t="s">
        <v>89</v>
      </c>
      <c r="E218" s="46" t="s">
        <v>89</v>
      </c>
      <c r="F218" s="47" t="s">
        <v>89</v>
      </c>
      <c r="G218" s="46" t="s">
        <v>89</v>
      </c>
      <c r="H218" s="47" t="s">
        <v>89</v>
      </c>
      <c r="I218" s="47" t="s">
        <v>89</v>
      </c>
      <c r="J218" s="15" t="s">
        <v>89</v>
      </c>
    </row>
    <row r="219" spans="1:10" ht="27.75" customHeight="1">
      <c r="A219" s="53"/>
      <c r="B219" s="53"/>
      <c r="C219" s="46" t="s">
        <v>89</v>
      </c>
      <c r="D219" s="46" t="s">
        <v>389</v>
      </c>
      <c r="E219" s="46" t="s">
        <v>89</v>
      </c>
      <c r="F219" s="47" t="s">
        <v>89</v>
      </c>
      <c r="G219" s="46" t="s">
        <v>89</v>
      </c>
      <c r="H219" s="47" t="s">
        <v>89</v>
      </c>
      <c r="I219" s="47" t="s">
        <v>89</v>
      </c>
      <c r="J219" s="15" t="s">
        <v>89</v>
      </c>
    </row>
    <row r="220" spans="1:10" ht="27.75" customHeight="1">
      <c r="A220" s="53"/>
      <c r="B220" s="53"/>
      <c r="C220" s="46" t="s">
        <v>89</v>
      </c>
      <c r="D220" s="46" t="s">
        <v>89</v>
      </c>
      <c r="E220" s="46" t="s">
        <v>593</v>
      </c>
      <c r="F220" s="47" t="s">
        <v>362</v>
      </c>
      <c r="G220" s="46" t="s">
        <v>408</v>
      </c>
      <c r="H220" s="47" t="s">
        <v>368</v>
      </c>
      <c r="I220" s="47" t="s">
        <v>369</v>
      </c>
      <c r="J220" s="15" t="s">
        <v>594</v>
      </c>
    </row>
    <row r="221" spans="1:10" ht="156.75" customHeight="1">
      <c r="A221" s="46" t="s">
        <v>595</v>
      </c>
      <c r="B221" s="49" t="s">
        <v>596</v>
      </c>
      <c r="C221" s="53"/>
      <c r="D221" s="53"/>
      <c r="E221" s="53"/>
      <c r="F221" s="54"/>
      <c r="G221" s="53"/>
      <c r="H221" s="54"/>
      <c r="I221" s="54"/>
      <c r="J221" s="52"/>
    </row>
    <row r="222" spans="1:10" ht="27.75" customHeight="1">
      <c r="A222" s="53"/>
      <c r="B222" s="53"/>
      <c r="C222" s="46" t="s">
        <v>353</v>
      </c>
      <c r="D222" s="46" t="s">
        <v>89</v>
      </c>
      <c r="E222" s="46" t="s">
        <v>89</v>
      </c>
      <c r="F222" s="47" t="s">
        <v>89</v>
      </c>
      <c r="G222" s="46" t="s">
        <v>89</v>
      </c>
      <c r="H222" s="47" t="s">
        <v>89</v>
      </c>
      <c r="I222" s="47" t="s">
        <v>89</v>
      </c>
      <c r="J222" s="15" t="s">
        <v>89</v>
      </c>
    </row>
    <row r="223" spans="1:10" ht="27.75" customHeight="1">
      <c r="A223" s="53"/>
      <c r="B223" s="53"/>
      <c r="C223" s="46" t="s">
        <v>89</v>
      </c>
      <c r="D223" s="46" t="s">
        <v>354</v>
      </c>
      <c r="E223" s="46" t="s">
        <v>89</v>
      </c>
      <c r="F223" s="47" t="s">
        <v>89</v>
      </c>
      <c r="G223" s="46" t="s">
        <v>89</v>
      </c>
      <c r="H223" s="47" t="s">
        <v>89</v>
      </c>
      <c r="I223" s="47" t="s">
        <v>89</v>
      </c>
      <c r="J223" s="15" t="s">
        <v>89</v>
      </c>
    </row>
    <row r="224" spans="1:10" ht="27.75" customHeight="1">
      <c r="A224" s="53"/>
      <c r="B224" s="53"/>
      <c r="C224" s="46" t="s">
        <v>89</v>
      </c>
      <c r="D224" s="46" t="s">
        <v>89</v>
      </c>
      <c r="E224" s="46" t="s">
        <v>597</v>
      </c>
      <c r="F224" s="47" t="s">
        <v>362</v>
      </c>
      <c r="G224" s="46" t="s">
        <v>150</v>
      </c>
      <c r="H224" s="47" t="s">
        <v>468</v>
      </c>
      <c r="I224" s="47" t="s">
        <v>359</v>
      </c>
      <c r="J224" s="15" t="s">
        <v>598</v>
      </c>
    </row>
    <row r="225" spans="1:10" ht="27.75" customHeight="1">
      <c r="A225" s="53"/>
      <c r="B225" s="53"/>
      <c r="C225" s="46" t="s">
        <v>89</v>
      </c>
      <c r="D225" s="46" t="s">
        <v>364</v>
      </c>
      <c r="E225" s="46" t="s">
        <v>89</v>
      </c>
      <c r="F225" s="47" t="s">
        <v>89</v>
      </c>
      <c r="G225" s="46" t="s">
        <v>89</v>
      </c>
      <c r="H225" s="47" t="s">
        <v>89</v>
      </c>
      <c r="I225" s="47" t="s">
        <v>89</v>
      </c>
      <c r="J225" s="15" t="s">
        <v>89</v>
      </c>
    </row>
    <row r="226" spans="1:10" ht="27.75" customHeight="1">
      <c r="A226" s="53"/>
      <c r="B226" s="53"/>
      <c r="C226" s="46" t="s">
        <v>89</v>
      </c>
      <c r="D226" s="46" t="s">
        <v>89</v>
      </c>
      <c r="E226" s="46" t="s">
        <v>420</v>
      </c>
      <c r="F226" s="47" t="s">
        <v>366</v>
      </c>
      <c r="G226" s="46" t="s">
        <v>367</v>
      </c>
      <c r="H226" s="47" t="s">
        <v>368</v>
      </c>
      <c r="I226" s="47" t="s">
        <v>369</v>
      </c>
      <c r="J226" s="15" t="s">
        <v>421</v>
      </c>
    </row>
    <row r="227" spans="1:10" ht="27.75" customHeight="1">
      <c r="A227" s="53"/>
      <c r="B227" s="53"/>
      <c r="C227" s="46" t="s">
        <v>89</v>
      </c>
      <c r="D227" s="46" t="s">
        <v>89</v>
      </c>
      <c r="E227" s="46" t="s">
        <v>599</v>
      </c>
      <c r="F227" s="47" t="s">
        <v>366</v>
      </c>
      <c r="G227" s="46" t="s">
        <v>367</v>
      </c>
      <c r="H227" s="47" t="s">
        <v>368</v>
      </c>
      <c r="I227" s="47" t="s">
        <v>369</v>
      </c>
      <c r="J227" s="15" t="s">
        <v>600</v>
      </c>
    </row>
    <row r="228" spans="1:10" ht="27.75" customHeight="1">
      <c r="A228" s="53"/>
      <c r="B228" s="53"/>
      <c r="C228" s="46" t="s">
        <v>89</v>
      </c>
      <c r="D228" s="46" t="s">
        <v>373</v>
      </c>
      <c r="E228" s="46" t="s">
        <v>89</v>
      </c>
      <c r="F228" s="47" t="s">
        <v>89</v>
      </c>
      <c r="G228" s="46" t="s">
        <v>89</v>
      </c>
      <c r="H228" s="47" t="s">
        <v>89</v>
      </c>
      <c r="I228" s="47" t="s">
        <v>89</v>
      </c>
      <c r="J228" s="15" t="s">
        <v>89</v>
      </c>
    </row>
    <row r="229" spans="1:10" ht="27.75" customHeight="1">
      <c r="A229" s="53"/>
      <c r="B229" s="53"/>
      <c r="C229" s="46" t="s">
        <v>89</v>
      </c>
      <c r="D229" s="46" t="s">
        <v>89</v>
      </c>
      <c r="E229" s="46" t="s">
        <v>601</v>
      </c>
      <c r="F229" s="47" t="s">
        <v>366</v>
      </c>
      <c r="G229" s="46" t="s">
        <v>367</v>
      </c>
      <c r="H229" s="47" t="s">
        <v>368</v>
      </c>
      <c r="I229" s="47" t="s">
        <v>369</v>
      </c>
      <c r="J229" s="15" t="s">
        <v>602</v>
      </c>
    </row>
    <row r="230" spans="1:10" ht="27.75" customHeight="1">
      <c r="A230" s="53"/>
      <c r="B230" s="53"/>
      <c r="C230" s="46" t="s">
        <v>376</v>
      </c>
      <c r="D230" s="46" t="s">
        <v>89</v>
      </c>
      <c r="E230" s="46" t="s">
        <v>89</v>
      </c>
      <c r="F230" s="47" t="s">
        <v>89</v>
      </c>
      <c r="G230" s="46" t="s">
        <v>89</v>
      </c>
      <c r="H230" s="47" t="s">
        <v>89</v>
      </c>
      <c r="I230" s="47" t="s">
        <v>89</v>
      </c>
      <c r="J230" s="15" t="s">
        <v>89</v>
      </c>
    </row>
    <row r="231" spans="1:10" ht="27.75" customHeight="1">
      <c r="A231" s="53"/>
      <c r="B231" s="53"/>
      <c r="C231" s="46" t="s">
        <v>89</v>
      </c>
      <c r="D231" s="46" t="s">
        <v>377</v>
      </c>
      <c r="E231" s="46" t="s">
        <v>89</v>
      </c>
      <c r="F231" s="47" t="s">
        <v>89</v>
      </c>
      <c r="G231" s="46" t="s">
        <v>89</v>
      </c>
      <c r="H231" s="47" t="s">
        <v>89</v>
      </c>
      <c r="I231" s="47" t="s">
        <v>89</v>
      </c>
      <c r="J231" s="15" t="s">
        <v>89</v>
      </c>
    </row>
    <row r="232" spans="1:10" ht="27.75" customHeight="1">
      <c r="A232" s="53"/>
      <c r="B232" s="53"/>
      <c r="C232" s="46" t="s">
        <v>89</v>
      </c>
      <c r="D232" s="46" t="s">
        <v>89</v>
      </c>
      <c r="E232" s="46" t="s">
        <v>603</v>
      </c>
      <c r="F232" s="47" t="s">
        <v>366</v>
      </c>
      <c r="G232" s="46" t="s">
        <v>367</v>
      </c>
      <c r="H232" s="47" t="s">
        <v>368</v>
      </c>
      <c r="I232" s="47" t="s">
        <v>369</v>
      </c>
      <c r="J232" s="15" t="s">
        <v>604</v>
      </c>
    </row>
    <row r="233" spans="1:10" ht="27.75" customHeight="1">
      <c r="A233" s="53"/>
      <c r="B233" s="53"/>
      <c r="C233" s="46" t="s">
        <v>388</v>
      </c>
      <c r="D233" s="46" t="s">
        <v>89</v>
      </c>
      <c r="E233" s="46" t="s">
        <v>89</v>
      </c>
      <c r="F233" s="47" t="s">
        <v>89</v>
      </c>
      <c r="G233" s="46" t="s">
        <v>89</v>
      </c>
      <c r="H233" s="47" t="s">
        <v>89</v>
      </c>
      <c r="I233" s="47" t="s">
        <v>89</v>
      </c>
      <c r="J233" s="15" t="s">
        <v>89</v>
      </c>
    </row>
    <row r="234" spans="1:10" ht="27.75" customHeight="1">
      <c r="A234" s="53"/>
      <c r="B234" s="53"/>
      <c r="C234" s="46" t="s">
        <v>89</v>
      </c>
      <c r="D234" s="46" t="s">
        <v>389</v>
      </c>
      <c r="E234" s="46" t="s">
        <v>89</v>
      </c>
      <c r="F234" s="47" t="s">
        <v>89</v>
      </c>
      <c r="G234" s="46" t="s">
        <v>89</v>
      </c>
      <c r="H234" s="47" t="s">
        <v>89</v>
      </c>
      <c r="I234" s="47" t="s">
        <v>89</v>
      </c>
      <c r="J234" s="15" t="s">
        <v>89</v>
      </c>
    </row>
    <row r="235" spans="1:10" ht="27.75" customHeight="1">
      <c r="A235" s="53"/>
      <c r="B235" s="53"/>
      <c r="C235" s="46" t="s">
        <v>89</v>
      </c>
      <c r="D235" s="46" t="s">
        <v>89</v>
      </c>
      <c r="E235" s="46" t="s">
        <v>605</v>
      </c>
      <c r="F235" s="47" t="s">
        <v>362</v>
      </c>
      <c r="G235" s="46" t="s">
        <v>606</v>
      </c>
      <c r="H235" s="47" t="s">
        <v>368</v>
      </c>
      <c r="I235" s="47" t="s">
        <v>369</v>
      </c>
      <c r="J235" s="15" t="s">
        <v>607</v>
      </c>
    </row>
    <row r="236" spans="1:10" ht="156.75" customHeight="1">
      <c r="A236" s="46" t="s">
        <v>608</v>
      </c>
      <c r="B236" s="49" t="s">
        <v>609</v>
      </c>
      <c r="C236" s="53"/>
      <c r="D236" s="53"/>
      <c r="E236" s="53"/>
      <c r="F236" s="54"/>
      <c r="G236" s="53"/>
      <c r="H236" s="54"/>
      <c r="I236" s="54"/>
      <c r="J236" s="52"/>
    </row>
    <row r="237" spans="1:10" ht="27.75" customHeight="1">
      <c r="A237" s="53"/>
      <c r="B237" s="53"/>
      <c r="C237" s="46" t="s">
        <v>353</v>
      </c>
      <c r="D237" s="46" t="s">
        <v>89</v>
      </c>
      <c r="E237" s="46" t="s">
        <v>89</v>
      </c>
      <c r="F237" s="47" t="s">
        <v>89</v>
      </c>
      <c r="G237" s="46" t="s">
        <v>89</v>
      </c>
      <c r="H237" s="47" t="s">
        <v>89</v>
      </c>
      <c r="I237" s="47" t="s">
        <v>89</v>
      </c>
      <c r="J237" s="15" t="s">
        <v>89</v>
      </c>
    </row>
    <row r="238" spans="1:10" ht="27.75" customHeight="1">
      <c r="A238" s="53"/>
      <c r="B238" s="53"/>
      <c r="C238" s="46" t="s">
        <v>89</v>
      </c>
      <c r="D238" s="46" t="s">
        <v>354</v>
      </c>
      <c r="E238" s="46" t="s">
        <v>89</v>
      </c>
      <c r="F238" s="47" t="s">
        <v>89</v>
      </c>
      <c r="G238" s="46" t="s">
        <v>89</v>
      </c>
      <c r="H238" s="47" t="s">
        <v>89</v>
      </c>
      <c r="I238" s="47" t="s">
        <v>89</v>
      </c>
      <c r="J238" s="15" t="s">
        <v>89</v>
      </c>
    </row>
    <row r="239" spans="1:10" ht="27.75" customHeight="1">
      <c r="A239" s="53"/>
      <c r="B239" s="53"/>
      <c r="C239" s="46" t="s">
        <v>89</v>
      </c>
      <c r="D239" s="46" t="s">
        <v>89</v>
      </c>
      <c r="E239" s="46" t="s">
        <v>610</v>
      </c>
      <c r="F239" s="47" t="s">
        <v>366</v>
      </c>
      <c r="G239" s="46" t="s">
        <v>413</v>
      </c>
      <c r="H239" s="47" t="s">
        <v>414</v>
      </c>
      <c r="I239" s="47" t="s">
        <v>359</v>
      </c>
      <c r="J239" s="15" t="s">
        <v>611</v>
      </c>
    </row>
    <row r="240" spans="1:10" ht="27.75" customHeight="1">
      <c r="A240" s="53"/>
      <c r="B240" s="53"/>
      <c r="C240" s="46" t="s">
        <v>89</v>
      </c>
      <c r="D240" s="46" t="s">
        <v>89</v>
      </c>
      <c r="E240" s="46" t="s">
        <v>612</v>
      </c>
      <c r="F240" s="47" t="s">
        <v>366</v>
      </c>
      <c r="G240" s="46" t="s">
        <v>613</v>
      </c>
      <c r="H240" s="47" t="s">
        <v>418</v>
      </c>
      <c r="I240" s="47" t="s">
        <v>359</v>
      </c>
      <c r="J240" s="15" t="s">
        <v>614</v>
      </c>
    </row>
    <row r="241" spans="1:10" ht="27.75" customHeight="1">
      <c r="A241" s="53"/>
      <c r="B241" s="53"/>
      <c r="C241" s="46" t="s">
        <v>89</v>
      </c>
      <c r="D241" s="46" t="s">
        <v>364</v>
      </c>
      <c r="E241" s="46" t="s">
        <v>89</v>
      </c>
      <c r="F241" s="47" t="s">
        <v>89</v>
      </c>
      <c r="G241" s="46" t="s">
        <v>89</v>
      </c>
      <c r="H241" s="47" t="s">
        <v>89</v>
      </c>
      <c r="I241" s="47" t="s">
        <v>89</v>
      </c>
      <c r="J241" s="15" t="s">
        <v>89</v>
      </c>
    </row>
    <row r="242" spans="1:10" ht="27.75" customHeight="1">
      <c r="A242" s="53"/>
      <c r="B242" s="53"/>
      <c r="C242" s="46" t="s">
        <v>89</v>
      </c>
      <c r="D242" s="46" t="s">
        <v>89</v>
      </c>
      <c r="E242" s="46" t="s">
        <v>420</v>
      </c>
      <c r="F242" s="47" t="s">
        <v>366</v>
      </c>
      <c r="G242" s="46" t="s">
        <v>367</v>
      </c>
      <c r="H242" s="47" t="s">
        <v>368</v>
      </c>
      <c r="I242" s="47" t="s">
        <v>369</v>
      </c>
      <c r="J242" s="15" t="s">
        <v>421</v>
      </c>
    </row>
    <row r="243" spans="1:10" ht="27.75" customHeight="1">
      <c r="A243" s="53"/>
      <c r="B243" s="53"/>
      <c r="C243" s="46" t="s">
        <v>89</v>
      </c>
      <c r="D243" s="46" t="s">
        <v>89</v>
      </c>
      <c r="E243" s="46" t="s">
        <v>615</v>
      </c>
      <c r="F243" s="47" t="s">
        <v>366</v>
      </c>
      <c r="G243" s="46" t="s">
        <v>367</v>
      </c>
      <c r="H243" s="47" t="s">
        <v>368</v>
      </c>
      <c r="I243" s="47" t="s">
        <v>369</v>
      </c>
      <c r="J243" s="15" t="s">
        <v>616</v>
      </c>
    </row>
    <row r="244" spans="1:10" ht="27.75" customHeight="1">
      <c r="A244" s="53"/>
      <c r="B244" s="53"/>
      <c r="C244" s="46" t="s">
        <v>89</v>
      </c>
      <c r="D244" s="46" t="s">
        <v>373</v>
      </c>
      <c r="E244" s="46" t="s">
        <v>89</v>
      </c>
      <c r="F244" s="47" t="s">
        <v>89</v>
      </c>
      <c r="G244" s="46" t="s">
        <v>89</v>
      </c>
      <c r="H244" s="47" t="s">
        <v>89</v>
      </c>
      <c r="I244" s="47" t="s">
        <v>89</v>
      </c>
      <c r="J244" s="15" t="s">
        <v>89</v>
      </c>
    </row>
    <row r="245" spans="1:10" ht="27.75" customHeight="1">
      <c r="A245" s="53"/>
      <c r="B245" s="53"/>
      <c r="C245" s="46" t="s">
        <v>89</v>
      </c>
      <c r="D245" s="46" t="s">
        <v>89</v>
      </c>
      <c r="E245" s="46" t="s">
        <v>422</v>
      </c>
      <c r="F245" s="47" t="s">
        <v>366</v>
      </c>
      <c r="G245" s="46" t="s">
        <v>367</v>
      </c>
      <c r="H245" s="47" t="s">
        <v>368</v>
      </c>
      <c r="I245" s="47" t="s">
        <v>369</v>
      </c>
      <c r="J245" s="15" t="s">
        <v>480</v>
      </c>
    </row>
    <row r="246" spans="1:10" ht="27.75" customHeight="1">
      <c r="A246" s="53"/>
      <c r="B246" s="53"/>
      <c r="C246" s="46" t="s">
        <v>376</v>
      </c>
      <c r="D246" s="46" t="s">
        <v>89</v>
      </c>
      <c r="E246" s="46" t="s">
        <v>89</v>
      </c>
      <c r="F246" s="47" t="s">
        <v>89</v>
      </c>
      <c r="G246" s="46" t="s">
        <v>89</v>
      </c>
      <c r="H246" s="47" t="s">
        <v>89</v>
      </c>
      <c r="I246" s="47" t="s">
        <v>89</v>
      </c>
      <c r="J246" s="15" t="s">
        <v>89</v>
      </c>
    </row>
    <row r="247" spans="1:10" ht="27.75" customHeight="1">
      <c r="A247" s="53"/>
      <c r="B247" s="53"/>
      <c r="C247" s="46" t="s">
        <v>89</v>
      </c>
      <c r="D247" s="46" t="s">
        <v>377</v>
      </c>
      <c r="E247" s="46" t="s">
        <v>89</v>
      </c>
      <c r="F247" s="47" t="s">
        <v>89</v>
      </c>
      <c r="G247" s="46" t="s">
        <v>89</v>
      </c>
      <c r="H247" s="47" t="s">
        <v>89</v>
      </c>
      <c r="I247" s="47" t="s">
        <v>89</v>
      </c>
      <c r="J247" s="15" t="s">
        <v>89</v>
      </c>
    </row>
    <row r="248" spans="1:10" ht="27.75" customHeight="1">
      <c r="A248" s="53"/>
      <c r="B248" s="53"/>
      <c r="C248" s="46" t="s">
        <v>89</v>
      </c>
      <c r="D248" s="46" t="s">
        <v>89</v>
      </c>
      <c r="E248" s="46" t="s">
        <v>617</v>
      </c>
      <c r="F248" s="47" t="s">
        <v>356</v>
      </c>
      <c r="G248" s="46" t="s">
        <v>591</v>
      </c>
      <c r="H248" s="47" t="s">
        <v>368</v>
      </c>
      <c r="I248" s="47" t="s">
        <v>369</v>
      </c>
      <c r="J248" s="15" t="s">
        <v>618</v>
      </c>
    </row>
    <row r="249" spans="1:10" ht="27.75" customHeight="1">
      <c r="A249" s="53"/>
      <c r="B249" s="53"/>
      <c r="C249" s="46" t="s">
        <v>89</v>
      </c>
      <c r="D249" s="46" t="s">
        <v>89</v>
      </c>
      <c r="E249" s="46" t="s">
        <v>619</v>
      </c>
      <c r="F249" s="47" t="s">
        <v>366</v>
      </c>
      <c r="G249" s="46" t="s">
        <v>515</v>
      </c>
      <c r="H249" s="47" t="s">
        <v>368</v>
      </c>
      <c r="I249" s="47" t="s">
        <v>369</v>
      </c>
      <c r="J249" s="15" t="s">
        <v>620</v>
      </c>
    </row>
    <row r="250" spans="1:10" ht="27.75" customHeight="1">
      <c r="A250" s="53"/>
      <c r="B250" s="53"/>
      <c r="C250" s="46" t="s">
        <v>388</v>
      </c>
      <c r="D250" s="46" t="s">
        <v>89</v>
      </c>
      <c r="E250" s="46" t="s">
        <v>89</v>
      </c>
      <c r="F250" s="47" t="s">
        <v>89</v>
      </c>
      <c r="G250" s="46" t="s">
        <v>89</v>
      </c>
      <c r="H250" s="47" t="s">
        <v>89</v>
      </c>
      <c r="I250" s="47" t="s">
        <v>89</v>
      </c>
      <c r="J250" s="15" t="s">
        <v>89</v>
      </c>
    </row>
    <row r="251" spans="1:10" ht="27.75" customHeight="1">
      <c r="A251" s="53"/>
      <c r="B251" s="53"/>
      <c r="C251" s="46" t="s">
        <v>89</v>
      </c>
      <c r="D251" s="46" t="s">
        <v>389</v>
      </c>
      <c r="E251" s="46" t="s">
        <v>89</v>
      </c>
      <c r="F251" s="47" t="s">
        <v>89</v>
      </c>
      <c r="G251" s="46" t="s">
        <v>89</v>
      </c>
      <c r="H251" s="47" t="s">
        <v>89</v>
      </c>
      <c r="I251" s="47" t="s">
        <v>89</v>
      </c>
      <c r="J251" s="15" t="s">
        <v>89</v>
      </c>
    </row>
    <row r="252" spans="1:10" ht="27.75" customHeight="1">
      <c r="A252" s="53"/>
      <c r="B252" s="53"/>
      <c r="C252" s="46" t="s">
        <v>89</v>
      </c>
      <c r="D252" s="46" t="s">
        <v>89</v>
      </c>
      <c r="E252" s="46" t="s">
        <v>621</v>
      </c>
      <c r="F252" s="47" t="s">
        <v>362</v>
      </c>
      <c r="G252" s="46" t="s">
        <v>408</v>
      </c>
      <c r="H252" s="47" t="s">
        <v>368</v>
      </c>
      <c r="I252" s="47" t="s">
        <v>369</v>
      </c>
      <c r="J252" s="15" t="s">
        <v>622</v>
      </c>
    </row>
    <row r="253" spans="1:10" ht="156.75" customHeight="1">
      <c r="A253" s="46" t="s">
        <v>623</v>
      </c>
      <c r="B253" s="49" t="s">
        <v>624</v>
      </c>
      <c r="C253" s="53"/>
      <c r="D253" s="53"/>
      <c r="E253" s="53"/>
      <c r="F253" s="54"/>
      <c r="G253" s="53"/>
      <c r="H253" s="54"/>
      <c r="I253" s="54"/>
      <c r="J253" s="52"/>
    </row>
    <row r="254" spans="1:10" ht="27.75" customHeight="1">
      <c r="A254" s="53"/>
      <c r="B254" s="53"/>
      <c r="C254" s="46" t="s">
        <v>353</v>
      </c>
      <c r="D254" s="46" t="s">
        <v>89</v>
      </c>
      <c r="E254" s="46" t="s">
        <v>89</v>
      </c>
      <c r="F254" s="47" t="s">
        <v>89</v>
      </c>
      <c r="G254" s="46" t="s">
        <v>89</v>
      </c>
      <c r="H254" s="47" t="s">
        <v>89</v>
      </c>
      <c r="I254" s="47" t="s">
        <v>89</v>
      </c>
      <c r="J254" s="15" t="s">
        <v>89</v>
      </c>
    </row>
    <row r="255" spans="1:10" ht="27.75" customHeight="1">
      <c r="A255" s="53"/>
      <c r="B255" s="53"/>
      <c r="C255" s="46" t="s">
        <v>89</v>
      </c>
      <c r="D255" s="46" t="s">
        <v>354</v>
      </c>
      <c r="E255" s="46" t="s">
        <v>89</v>
      </c>
      <c r="F255" s="47" t="s">
        <v>89</v>
      </c>
      <c r="G255" s="46" t="s">
        <v>89</v>
      </c>
      <c r="H255" s="47" t="s">
        <v>89</v>
      </c>
      <c r="I255" s="47" t="s">
        <v>89</v>
      </c>
      <c r="J255" s="15" t="s">
        <v>89</v>
      </c>
    </row>
    <row r="256" spans="1:10" ht="27.75" customHeight="1">
      <c r="A256" s="53"/>
      <c r="B256" s="53"/>
      <c r="C256" s="46" t="s">
        <v>89</v>
      </c>
      <c r="D256" s="46" t="s">
        <v>89</v>
      </c>
      <c r="E256" s="46" t="s">
        <v>625</v>
      </c>
      <c r="F256" s="47" t="s">
        <v>362</v>
      </c>
      <c r="G256" s="46" t="s">
        <v>391</v>
      </c>
      <c r="H256" s="47" t="s">
        <v>368</v>
      </c>
      <c r="I256" s="47" t="s">
        <v>359</v>
      </c>
      <c r="J256" s="15" t="s">
        <v>626</v>
      </c>
    </row>
    <row r="257" spans="1:10" ht="27.75" customHeight="1">
      <c r="A257" s="53"/>
      <c r="B257" s="53"/>
      <c r="C257" s="46" t="s">
        <v>89</v>
      </c>
      <c r="D257" s="46" t="s">
        <v>89</v>
      </c>
      <c r="E257" s="46" t="s">
        <v>627</v>
      </c>
      <c r="F257" s="47" t="s">
        <v>362</v>
      </c>
      <c r="G257" s="46" t="s">
        <v>408</v>
      </c>
      <c r="H257" s="47" t="s">
        <v>368</v>
      </c>
      <c r="I257" s="47" t="s">
        <v>359</v>
      </c>
      <c r="J257" s="15" t="s">
        <v>628</v>
      </c>
    </row>
    <row r="258" spans="1:10" ht="27.75" customHeight="1">
      <c r="A258" s="53"/>
      <c r="B258" s="53"/>
      <c r="C258" s="46" t="s">
        <v>89</v>
      </c>
      <c r="D258" s="46" t="s">
        <v>364</v>
      </c>
      <c r="E258" s="46" t="s">
        <v>89</v>
      </c>
      <c r="F258" s="47" t="s">
        <v>89</v>
      </c>
      <c r="G258" s="46" t="s">
        <v>89</v>
      </c>
      <c r="H258" s="47" t="s">
        <v>89</v>
      </c>
      <c r="I258" s="47" t="s">
        <v>89</v>
      </c>
      <c r="J258" s="15" t="s">
        <v>89</v>
      </c>
    </row>
    <row r="259" spans="1:10" ht="27.75" customHeight="1">
      <c r="A259" s="53"/>
      <c r="B259" s="53"/>
      <c r="C259" s="46" t="s">
        <v>89</v>
      </c>
      <c r="D259" s="46" t="s">
        <v>89</v>
      </c>
      <c r="E259" s="46" t="s">
        <v>420</v>
      </c>
      <c r="F259" s="47" t="s">
        <v>366</v>
      </c>
      <c r="G259" s="46" t="s">
        <v>367</v>
      </c>
      <c r="H259" s="47" t="s">
        <v>368</v>
      </c>
      <c r="I259" s="47" t="s">
        <v>369</v>
      </c>
      <c r="J259" s="15" t="s">
        <v>629</v>
      </c>
    </row>
    <row r="260" spans="1:10" ht="27.75" customHeight="1">
      <c r="A260" s="53"/>
      <c r="B260" s="53"/>
      <c r="C260" s="46" t="s">
        <v>89</v>
      </c>
      <c r="D260" s="46" t="s">
        <v>89</v>
      </c>
      <c r="E260" s="46" t="s">
        <v>630</v>
      </c>
      <c r="F260" s="47" t="s">
        <v>366</v>
      </c>
      <c r="G260" s="46" t="s">
        <v>367</v>
      </c>
      <c r="H260" s="47" t="s">
        <v>368</v>
      </c>
      <c r="I260" s="47" t="s">
        <v>369</v>
      </c>
      <c r="J260" s="15" t="s">
        <v>631</v>
      </c>
    </row>
    <row r="261" spans="1:10" ht="27.75" customHeight="1">
      <c r="A261" s="53"/>
      <c r="B261" s="53"/>
      <c r="C261" s="46" t="s">
        <v>89</v>
      </c>
      <c r="D261" s="46" t="s">
        <v>373</v>
      </c>
      <c r="E261" s="46" t="s">
        <v>89</v>
      </c>
      <c r="F261" s="47" t="s">
        <v>89</v>
      </c>
      <c r="G261" s="46" t="s">
        <v>89</v>
      </c>
      <c r="H261" s="47" t="s">
        <v>89</v>
      </c>
      <c r="I261" s="47" t="s">
        <v>89</v>
      </c>
      <c r="J261" s="15" t="s">
        <v>89</v>
      </c>
    </row>
    <row r="262" spans="1:10" ht="27.75" customHeight="1">
      <c r="A262" s="53"/>
      <c r="B262" s="53"/>
      <c r="C262" s="46" t="s">
        <v>89</v>
      </c>
      <c r="D262" s="46" t="s">
        <v>89</v>
      </c>
      <c r="E262" s="46" t="s">
        <v>632</v>
      </c>
      <c r="F262" s="47" t="s">
        <v>366</v>
      </c>
      <c r="G262" s="46" t="s">
        <v>367</v>
      </c>
      <c r="H262" s="47" t="s">
        <v>368</v>
      </c>
      <c r="I262" s="47" t="s">
        <v>369</v>
      </c>
      <c r="J262" s="15" t="s">
        <v>633</v>
      </c>
    </row>
    <row r="263" spans="1:10" ht="27.75" customHeight="1">
      <c r="A263" s="53"/>
      <c r="B263" s="53"/>
      <c r="C263" s="46" t="s">
        <v>376</v>
      </c>
      <c r="D263" s="46" t="s">
        <v>89</v>
      </c>
      <c r="E263" s="46" t="s">
        <v>89</v>
      </c>
      <c r="F263" s="47" t="s">
        <v>89</v>
      </c>
      <c r="G263" s="46" t="s">
        <v>89</v>
      </c>
      <c r="H263" s="47" t="s">
        <v>89</v>
      </c>
      <c r="I263" s="47" t="s">
        <v>89</v>
      </c>
      <c r="J263" s="15" t="s">
        <v>89</v>
      </c>
    </row>
    <row r="264" spans="1:10" ht="27.75" customHeight="1">
      <c r="A264" s="53"/>
      <c r="B264" s="53"/>
      <c r="C264" s="46" t="s">
        <v>89</v>
      </c>
      <c r="D264" s="46" t="s">
        <v>377</v>
      </c>
      <c r="E264" s="46" t="s">
        <v>89</v>
      </c>
      <c r="F264" s="47" t="s">
        <v>89</v>
      </c>
      <c r="G264" s="46" t="s">
        <v>89</v>
      </c>
      <c r="H264" s="47" t="s">
        <v>89</v>
      </c>
      <c r="I264" s="47" t="s">
        <v>89</v>
      </c>
      <c r="J264" s="15" t="s">
        <v>89</v>
      </c>
    </row>
    <row r="265" spans="1:10" ht="27.75" customHeight="1">
      <c r="A265" s="53"/>
      <c r="B265" s="53"/>
      <c r="C265" s="46" t="s">
        <v>89</v>
      </c>
      <c r="D265" s="46" t="s">
        <v>89</v>
      </c>
      <c r="E265" s="46" t="s">
        <v>634</v>
      </c>
      <c r="F265" s="47" t="s">
        <v>366</v>
      </c>
      <c r="G265" s="46" t="s">
        <v>447</v>
      </c>
      <c r="H265" s="47" t="s">
        <v>382</v>
      </c>
      <c r="I265" s="47" t="s">
        <v>369</v>
      </c>
      <c r="J265" s="15" t="s">
        <v>635</v>
      </c>
    </row>
    <row r="266" spans="1:10" ht="27.75" customHeight="1">
      <c r="A266" s="53"/>
      <c r="B266" s="53"/>
      <c r="C266" s="46" t="s">
        <v>388</v>
      </c>
      <c r="D266" s="46" t="s">
        <v>89</v>
      </c>
      <c r="E266" s="46" t="s">
        <v>89</v>
      </c>
      <c r="F266" s="47" t="s">
        <v>89</v>
      </c>
      <c r="G266" s="46" t="s">
        <v>89</v>
      </c>
      <c r="H266" s="47" t="s">
        <v>89</v>
      </c>
      <c r="I266" s="47" t="s">
        <v>89</v>
      </c>
      <c r="J266" s="15" t="s">
        <v>89</v>
      </c>
    </row>
    <row r="267" spans="1:10" ht="27.75" customHeight="1">
      <c r="A267" s="53"/>
      <c r="B267" s="53"/>
      <c r="C267" s="46" t="s">
        <v>89</v>
      </c>
      <c r="D267" s="46" t="s">
        <v>389</v>
      </c>
      <c r="E267" s="46" t="s">
        <v>89</v>
      </c>
      <c r="F267" s="47" t="s">
        <v>89</v>
      </c>
      <c r="G267" s="46" t="s">
        <v>89</v>
      </c>
      <c r="H267" s="47" t="s">
        <v>89</v>
      </c>
      <c r="I267" s="47" t="s">
        <v>89</v>
      </c>
      <c r="J267" s="15" t="s">
        <v>89</v>
      </c>
    </row>
    <row r="268" spans="1:10" ht="27.75" customHeight="1">
      <c r="A268" s="53"/>
      <c r="B268" s="53"/>
      <c r="C268" s="46" t="s">
        <v>89</v>
      </c>
      <c r="D268" s="46" t="s">
        <v>89</v>
      </c>
      <c r="E268" s="46" t="s">
        <v>636</v>
      </c>
      <c r="F268" s="47" t="s">
        <v>362</v>
      </c>
      <c r="G268" s="46" t="s">
        <v>408</v>
      </c>
      <c r="H268" s="47" t="s">
        <v>368</v>
      </c>
      <c r="I268" s="47" t="s">
        <v>369</v>
      </c>
      <c r="J268" s="15" t="s">
        <v>451</v>
      </c>
    </row>
    <row r="269" spans="1:10" ht="156.75" customHeight="1">
      <c r="A269" s="46" t="s">
        <v>637</v>
      </c>
      <c r="B269" s="49" t="s">
        <v>638</v>
      </c>
      <c r="C269" s="53"/>
      <c r="D269" s="53"/>
      <c r="E269" s="53"/>
      <c r="F269" s="54"/>
      <c r="G269" s="53"/>
      <c r="H269" s="54"/>
      <c r="I269" s="54"/>
      <c r="J269" s="52"/>
    </row>
    <row r="270" spans="1:10" ht="27.75" customHeight="1">
      <c r="A270" s="53"/>
      <c r="B270" s="53"/>
      <c r="C270" s="46" t="s">
        <v>353</v>
      </c>
      <c r="D270" s="46" t="s">
        <v>89</v>
      </c>
      <c r="E270" s="46" t="s">
        <v>89</v>
      </c>
      <c r="F270" s="47" t="s">
        <v>89</v>
      </c>
      <c r="G270" s="46" t="s">
        <v>89</v>
      </c>
      <c r="H270" s="47" t="s">
        <v>89</v>
      </c>
      <c r="I270" s="47" t="s">
        <v>89</v>
      </c>
      <c r="J270" s="15" t="s">
        <v>89</v>
      </c>
    </row>
    <row r="271" spans="1:10" ht="27.75" customHeight="1">
      <c r="A271" s="53"/>
      <c r="B271" s="53"/>
      <c r="C271" s="46" t="s">
        <v>89</v>
      </c>
      <c r="D271" s="46" t="s">
        <v>354</v>
      </c>
      <c r="E271" s="46" t="s">
        <v>89</v>
      </c>
      <c r="F271" s="47" t="s">
        <v>89</v>
      </c>
      <c r="G271" s="46" t="s">
        <v>89</v>
      </c>
      <c r="H271" s="47" t="s">
        <v>89</v>
      </c>
      <c r="I271" s="47" t="s">
        <v>89</v>
      </c>
      <c r="J271" s="15" t="s">
        <v>89</v>
      </c>
    </row>
    <row r="272" spans="1:10" ht="27.75" customHeight="1">
      <c r="A272" s="53"/>
      <c r="B272" s="53"/>
      <c r="C272" s="46" t="s">
        <v>89</v>
      </c>
      <c r="D272" s="46" t="s">
        <v>89</v>
      </c>
      <c r="E272" s="46" t="s">
        <v>639</v>
      </c>
      <c r="F272" s="47" t="s">
        <v>356</v>
      </c>
      <c r="G272" s="46" t="s">
        <v>640</v>
      </c>
      <c r="H272" s="47" t="s">
        <v>358</v>
      </c>
      <c r="I272" s="47" t="s">
        <v>359</v>
      </c>
      <c r="J272" s="15" t="s">
        <v>641</v>
      </c>
    </row>
    <row r="273" spans="1:10" ht="27.75" customHeight="1">
      <c r="A273" s="53"/>
      <c r="B273" s="53"/>
      <c r="C273" s="46" t="s">
        <v>89</v>
      </c>
      <c r="D273" s="46" t="s">
        <v>364</v>
      </c>
      <c r="E273" s="46" t="s">
        <v>89</v>
      </c>
      <c r="F273" s="47" t="s">
        <v>89</v>
      </c>
      <c r="G273" s="46" t="s">
        <v>89</v>
      </c>
      <c r="H273" s="47" t="s">
        <v>89</v>
      </c>
      <c r="I273" s="47" t="s">
        <v>89</v>
      </c>
      <c r="J273" s="15" t="s">
        <v>89</v>
      </c>
    </row>
    <row r="274" spans="1:10" ht="27.75" customHeight="1">
      <c r="A274" s="53"/>
      <c r="B274" s="53"/>
      <c r="C274" s="46" t="s">
        <v>89</v>
      </c>
      <c r="D274" s="46" t="s">
        <v>89</v>
      </c>
      <c r="E274" s="46" t="s">
        <v>420</v>
      </c>
      <c r="F274" s="47" t="s">
        <v>366</v>
      </c>
      <c r="G274" s="46" t="s">
        <v>367</v>
      </c>
      <c r="H274" s="47" t="s">
        <v>368</v>
      </c>
      <c r="I274" s="47" t="s">
        <v>369</v>
      </c>
      <c r="J274" s="15" t="s">
        <v>642</v>
      </c>
    </row>
    <row r="275" spans="1:10" ht="27.75" customHeight="1">
      <c r="A275" s="53"/>
      <c r="B275" s="53"/>
      <c r="C275" s="46" t="s">
        <v>89</v>
      </c>
      <c r="D275" s="46" t="s">
        <v>89</v>
      </c>
      <c r="E275" s="46" t="s">
        <v>643</v>
      </c>
      <c r="F275" s="47" t="s">
        <v>366</v>
      </c>
      <c r="G275" s="46" t="s">
        <v>367</v>
      </c>
      <c r="H275" s="47" t="s">
        <v>368</v>
      </c>
      <c r="I275" s="47" t="s">
        <v>369</v>
      </c>
      <c r="J275" s="15" t="s">
        <v>644</v>
      </c>
    </row>
    <row r="276" spans="1:10" ht="27.75" customHeight="1">
      <c r="A276" s="53"/>
      <c r="B276" s="53"/>
      <c r="C276" s="46" t="s">
        <v>89</v>
      </c>
      <c r="D276" s="46" t="s">
        <v>373</v>
      </c>
      <c r="E276" s="46" t="s">
        <v>89</v>
      </c>
      <c r="F276" s="47" t="s">
        <v>89</v>
      </c>
      <c r="G276" s="46" t="s">
        <v>89</v>
      </c>
      <c r="H276" s="47" t="s">
        <v>89</v>
      </c>
      <c r="I276" s="47" t="s">
        <v>89</v>
      </c>
      <c r="J276" s="15" t="s">
        <v>89</v>
      </c>
    </row>
    <row r="277" spans="1:10" ht="27.75" customHeight="1">
      <c r="A277" s="53"/>
      <c r="B277" s="53"/>
      <c r="C277" s="46" t="s">
        <v>89</v>
      </c>
      <c r="D277" s="46" t="s">
        <v>89</v>
      </c>
      <c r="E277" s="46" t="s">
        <v>645</v>
      </c>
      <c r="F277" s="47" t="s">
        <v>366</v>
      </c>
      <c r="G277" s="46" t="s">
        <v>367</v>
      </c>
      <c r="H277" s="47" t="s">
        <v>368</v>
      </c>
      <c r="I277" s="47" t="s">
        <v>369</v>
      </c>
      <c r="J277" s="15" t="s">
        <v>646</v>
      </c>
    </row>
    <row r="278" spans="1:10" ht="27.75" customHeight="1">
      <c r="A278" s="53"/>
      <c r="B278" s="53"/>
      <c r="C278" s="46" t="s">
        <v>376</v>
      </c>
      <c r="D278" s="46" t="s">
        <v>89</v>
      </c>
      <c r="E278" s="46" t="s">
        <v>89</v>
      </c>
      <c r="F278" s="47" t="s">
        <v>89</v>
      </c>
      <c r="G278" s="46" t="s">
        <v>89</v>
      </c>
      <c r="H278" s="47" t="s">
        <v>89</v>
      </c>
      <c r="I278" s="47" t="s">
        <v>89</v>
      </c>
      <c r="J278" s="15" t="s">
        <v>89</v>
      </c>
    </row>
    <row r="279" spans="1:10" ht="27.75" customHeight="1">
      <c r="A279" s="53"/>
      <c r="B279" s="53"/>
      <c r="C279" s="46" t="s">
        <v>89</v>
      </c>
      <c r="D279" s="46" t="s">
        <v>377</v>
      </c>
      <c r="E279" s="46" t="s">
        <v>89</v>
      </c>
      <c r="F279" s="47" t="s">
        <v>89</v>
      </c>
      <c r="G279" s="46" t="s">
        <v>89</v>
      </c>
      <c r="H279" s="47" t="s">
        <v>89</v>
      </c>
      <c r="I279" s="47" t="s">
        <v>89</v>
      </c>
      <c r="J279" s="15" t="s">
        <v>89</v>
      </c>
    </row>
    <row r="280" spans="1:10" ht="27.75" customHeight="1">
      <c r="A280" s="53"/>
      <c r="B280" s="53"/>
      <c r="C280" s="46" t="s">
        <v>89</v>
      </c>
      <c r="D280" s="46" t="s">
        <v>89</v>
      </c>
      <c r="E280" s="46" t="s">
        <v>647</v>
      </c>
      <c r="F280" s="47" t="s">
        <v>356</v>
      </c>
      <c r="G280" s="46" t="s">
        <v>153</v>
      </c>
      <c r="H280" s="47" t="s">
        <v>368</v>
      </c>
      <c r="I280" s="47" t="s">
        <v>369</v>
      </c>
      <c r="J280" s="15" t="s">
        <v>648</v>
      </c>
    </row>
    <row r="281" spans="1:10" ht="27.75" customHeight="1">
      <c r="A281" s="53"/>
      <c r="B281" s="53"/>
      <c r="C281" s="46" t="s">
        <v>388</v>
      </c>
      <c r="D281" s="46" t="s">
        <v>89</v>
      </c>
      <c r="E281" s="46" t="s">
        <v>89</v>
      </c>
      <c r="F281" s="47" t="s">
        <v>89</v>
      </c>
      <c r="G281" s="46" t="s">
        <v>89</v>
      </c>
      <c r="H281" s="47" t="s">
        <v>89</v>
      </c>
      <c r="I281" s="47" t="s">
        <v>89</v>
      </c>
      <c r="J281" s="15" t="s">
        <v>89</v>
      </c>
    </row>
    <row r="282" spans="1:10" ht="27.75" customHeight="1">
      <c r="A282" s="53"/>
      <c r="B282" s="53"/>
      <c r="C282" s="46" t="s">
        <v>89</v>
      </c>
      <c r="D282" s="46" t="s">
        <v>389</v>
      </c>
      <c r="E282" s="46" t="s">
        <v>89</v>
      </c>
      <c r="F282" s="47" t="s">
        <v>89</v>
      </c>
      <c r="G282" s="46" t="s">
        <v>89</v>
      </c>
      <c r="H282" s="47" t="s">
        <v>89</v>
      </c>
      <c r="I282" s="47" t="s">
        <v>89</v>
      </c>
      <c r="J282" s="15" t="s">
        <v>89</v>
      </c>
    </row>
    <row r="283" spans="1:10" ht="27.75" customHeight="1">
      <c r="A283" s="53"/>
      <c r="B283" s="53"/>
      <c r="C283" s="46" t="s">
        <v>89</v>
      </c>
      <c r="D283" s="46" t="s">
        <v>89</v>
      </c>
      <c r="E283" s="46" t="s">
        <v>649</v>
      </c>
      <c r="F283" s="47" t="s">
        <v>362</v>
      </c>
      <c r="G283" s="46" t="s">
        <v>606</v>
      </c>
      <c r="H283" s="47" t="s">
        <v>368</v>
      </c>
      <c r="I283" s="47" t="s">
        <v>369</v>
      </c>
      <c r="J283" s="15" t="s">
        <v>650</v>
      </c>
    </row>
    <row r="284" spans="1:10" ht="27.75" customHeight="1">
      <c r="A284" s="53"/>
      <c r="B284" s="53"/>
      <c r="C284" s="46" t="s">
        <v>89</v>
      </c>
      <c r="D284" s="46" t="s">
        <v>89</v>
      </c>
      <c r="E284" s="46" t="s">
        <v>651</v>
      </c>
      <c r="F284" s="47" t="s">
        <v>362</v>
      </c>
      <c r="G284" s="46" t="s">
        <v>606</v>
      </c>
      <c r="H284" s="47" t="s">
        <v>368</v>
      </c>
      <c r="I284" s="47" t="s">
        <v>369</v>
      </c>
      <c r="J284" s="15" t="s">
        <v>652</v>
      </c>
    </row>
    <row r="285" spans="1:10" ht="156.75" customHeight="1">
      <c r="A285" s="46" t="s">
        <v>653</v>
      </c>
      <c r="B285" s="49" t="s">
        <v>654</v>
      </c>
      <c r="C285" s="53"/>
      <c r="D285" s="53"/>
      <c r="E285" s="53"/>
      <c r="F285" s="54"/>
      <c r="G285" s="53"/>
      <c r="H285" s="54"/>
      <c r="I285" s="54"/>
      <c r="J285" s="52"/>
    </row>
    <row r="286" spans="1:10" ht="27.75" customHeight="1">
      <c r="A286" s="53"/>
      <c r="B286" s="53"/>
      <c r="C286" s="46" t="s">
        <v>353</v>
      </c>
      <c r="D286" s="46" t="s">
        <v>89</v>
      </c>
      <c r="E286" s="46" t="s">
        <v>89</v>
      </c>
      <c r="F286" s="47" t="s">
        <v>89</v>
      </c>
      <c r="G286" s="46" t="s">
        <v>89</v>
      </c>
      <c r="H286" s="47" t="s">
        <v>89</v>
      </c>
      <c r="I286" s="47" t="s">
        <v>89</v>
      </c>
      <c r="J286" s="15" t="s">
        <v>89</v>
      </c>
    </row>
    <row r="287" spans="1:10" ht="27.75" customHeight="1">
      <c r="A287" s="53"/>
      <c r="B287" s="53"/>
      <c r="C287" s="46" t="s">
        <v>89</v>
      </c>
      <c r="D287" s="46" t="s">
        <v>354</v>
      </c>
      <c r="E287" s="46" t="s">
        <v>89</v>
      </c>
      <c r="F287" s="47" t="s">
        <v>89</v>
      </c>
      <c r="G287" s="46" t="s">
        <v>89</v>
      </c>
      <c r="H287" s="47" t="s">
        <v>89</v>
      </c>
      <c r="I287" s="47" t="s">
        <v>89</v>
      </c>
      <c r="J287" s="15" t="s">
        <v>89</v>
      </c>
    </row>
    <row r="288" spans="1:10" ht="27.75" customHeight="1">
      <c r="A288" s="53"/>
      <c r="B288" s="53"/>
      <c r="C288" s="46" t="s">
        <v>89</v>
      </c>
      <c r="D288" s="46" t="s">
        <v>89</v>
      </c>
      <c r="E288" s="46" t="s">
        <v>655</v>
      </c>
      <c r="F288" s="47" t="s">
        <v>366</v>
      </c>
      <c r="G288" s="46" t="s">
        <v>656</v>
      </c>
      <c r="H288" s="47" t="s">
        <v>358</v>
      </c>
      <c r="I288" s="47" t="s">
        <v>359</v>
      </c>
      <c r="J288" s="15" t="s">
        <v>657</v>
      </c>
    </row>
    <row r="289" spans="1:10" ht="27.75" customHeight="1">
      <c r="A289" s="53"/>
      <c r="B289" s="53"/>
      <c r="C289" s="46" t="s">
        <v>89</v>
      </c>
      <c r="D289" s="46" t="s">
        <v>364</v>
      </c>
      <c r="E289" s="46" t="s">
        <v>89</v>
      </c>
      <c r="F289" s="47" t="s">
        <v>89</v>
      </c>
      <c r="G289" s="46" t="s">
        <v>89</v>
      </c>
      <c r="H289" s="47" t="s">
        <v>89</v>
      </c>
      <c r="I289" s="47" t="s">
        <v>89</v>
      </c>
      <c r="J289" s="15" t="s">
        <v>89</v>
      </c>
    </row>
    <row r="290" spans="1:10" ht="27.75" customHeight="1">
      <c r="A290" s="53"/>
      <c r="B290" s="53"/>
      <c r="C290" s="46" t="s">
        <v>89</v>
      </c>
      <c r="D290" s="46" t="s">
        <v>89</v>
      </c>
      <c r="E290" s="46" t="s">
        <v>457</v>
      </c>
      <c r="F290" s="47" t="s">
        <v>366</v>
      </c>
      <c r="G290" s="46" t="s">
        <v>367</v>
      </c>
      <c r="H290" s="47" t="s">
        <v>368</v>
      </c>
      <c r="I290" s="47" t="s">
        <v>369</v>
      </c>
      <c r="J290" s="15" t="s">
        <v>421</v>
      </c>
    </row>
    <row r="291" spans="1:10" ht="27.75" customHeight="1">
      <c r="A291" s="53"/>
      <c r="B291" s="53"/>
      <c r="C291" s="46" t="s">
        <v>89</v>
      </c>
      <c r="D291" s="46" t="s">
        <v>89</v>
      </c>
      <c r="E291" s="46" t="s">
        <v>658</v>
      </c>
      <c r="F291" s="47" t="s">
        <v>366</v>
      </c>
      <c r="G291" s="46" t="s">
        <v>367</v>
      </c>
      <c r="H291" s="47" t="s">
        <v>368</v>
      </c>
      <c r="I291" s="47" t="s">
        <v>369</v>
      </c>
      <c r="J291" s="15" t="s">
        <v>659</v>
      </c>
    </row>
    <row r="292" spans="1:10" ht="27.75" customHeight="1">
      <c r="A292" s="53"/>
      <c r="B292" s="53"/>
      <c r="C292" s="46" t="s">
        <v>89</v>
      </c>
      <c r="D292" s="46" t="s">
        <v>373</v>
      </c>
      <c r="E292" s="46" t="s">
        <v>89</v>
      </c>
      <c r="F292" s="47" t="s">
        <v>89</v>
      </c>
      <c r="G292" s="46" t="s">
        <v>89</v>
      </c>
      <c r="H292" s="47" t="s">
        <v>89</v>
      </c>
      <c r="I292" s="47" t="s">
        <v>89</v>
      </c>
      <c r="J292" s="15" t="s">
        <v>89</v>
      </c>
    </row>
    <row r="293" spans="1:10" ht="27.75" customHeight="1">
      <c r="A293" s="53"/>
      <c r="B293" s="53"/>
      <c r="C293" s="46" t="s">
        <v>89</v>
      </c>
      <c r="D293" s="46" t="s">
        <v>89</v>
      </c>
      <c r="E293" s="46" t="s">
        <v>660</v>
      </c>
      <c r="F293" s="47" t="s">
        <v>366</v>
      </c>
      <c r="G293" s="46" t="s">
        <v>367</v>
      </c>
      <c r="H293" s="47" t="s">
        <v>368</v>
      </c>
      <c r="I293" s="47" t="s">
        <v>369</v>
      </c>
      <c r="J293" s="15" t="s">
        <v>661</v>
      </c>
    </row>
    <row r="294" spans="1:10" ht="27.75" customHeight="1">
      <c r="A294" s="53"/>
      <c r="B294" s="53"/>
      <c r="C294" s="46" t="s">
        <v>376</v>
      </c>
      <c r="D294" s="46" t="s">
        <v>89</v>
      </c>
      <c r="E294" s="46" t="s">
        <v>89</v>
      </c>
      <c r="F294" s="47" t="s">
        <v>89</v>
      </c>
      <c r="G294" s="46" t="s">
        <v>89</v>
      </c>
      <c r="H294" s="47" t="s">
        <v>89</v>
      </c>
      <c r="I294" s="47" t="s">
        <v>89</v>
      </c>
      <c r="J294" s="15" t="s">
        <v>89</v>
      </c>
    </row>
    <row r="295" spans="1:10" ht="27.75" customHeight="1">
      <c r="A295" s="53"/>
      <c r="B295" s="53"/>
      <c r="C295" s="46" t="s">
        <v>89</v>
      </c>
      <c r="D295" s="46" t="s">
        <v>377</v>
      </c>
      <c r="E295" s="46" t="s">
        <v>89</v>
      </c>
      <c r="F295" s="47" t="s">
        <v>89</v>
      </c>
      <c r="G295" s="46" t="s">
        <v>89</v>
      </c>
      <c r="H295" s="47" t="s">
        <v>89</v>
      </c>
      <c r="I295" s="47" t="s">
        <v>89</v>
      </c>
      <c r="J295" s="15" t="s">
        <v>89</v>
      </c>
    </row>
    <row r="296" spans="1:10" ht="27.75" customHeight="1">
      <c r="A296" s="53"/>
      <c r="B296" s="53"/>
      <c r="C296" s="46" t="s">
        <v>89</v>
      </c>
      <c r="D296" s="46" t="s">
        <v>89</v>
      </c>
      <c r="E296" s="46" t="s">
        <v>662</v>
      </c>
      <c r="F296" s="47" t="s">
        <v>356</v>
      </c>
      <c r="G296" s="46" t="s">
        <v>153</v>
      </c>
      <c r="H296" s="47" t="s">
        <v>368</v>
      </c>
      <c r="I296" s="47" t="s">
        <v>369</v>
      </c>
      <c r="J296" s="15" t="s">
        <v>663</v>
      </c>
    </row>
    <row r="297" spans="1:10" ht="27.75" customHeight="1">
      <c r="A297" s="53"/>
      <c r="B297" s="53"/>
      <c r="C297" s="46" t="s">
        <v>388</v>
      </c>
      <c r="D297" s="46" t="s">
        <v>89</v>
      </c>
      <c r="E297" s="46" t="s">
        <v>89</v>
      </c>
      <c r="F297" s="47" t="s">
        <v>89</v>
      </c>
      <c r="G297" s="46" t="s">
        <v>89</v>
      </c>
      <c r="H297" s="47" t="s">
        <v>89</v>
      </c>
      <c r="I297" s="47" t="s">
        <v>89</v>
      </c>
      <c r="J297" s="15" t="s">
        <v>89</v>
      </c>
    </row>
    <row r="298" spans="1:10" ht="27.75" customHeight="1">
      <c r="A298" s="53"/>
      <c r="B298" s="53"/>
      <c r="C298" s="46" t="s">
        <v>89</v>
      </c>
      <c r="D298" s="46" t="s">
        <v>389</v>
      </c>
      <c r="E298" s="46" t="s">
        <v>89</v>
      </c>
      <c r="F298" s="47" t="s">
        <v>89</v>
      </c>
      <c r="G298" s="46" t="s">
        <v>89</v>
      </c>
      <c r="H298" s="47" t="s">
        <v>89</v>
      </c>
      <c r="I298" s="47" t="s">
        <v>89</v>
      </c>
      <c r="J298" s="15" t="s">
        <v>89</v>
      </c>
    </row>
    <row r="299" spans="1:10" ht="27.75" customHeight="1">
      <c r="A299" s="53"/>
      <c r="B299" s="53"/>
      <c r="C299" s="46" t="s">
        <v>89</v>
      </c>
      <c r="D299" s="46" t="s">
        <v>89</v>
      </c>
      <c r="E299" s="46" t="s">
        <v>664</v>
      </c>
      <c r="F299" s="47" t="s">
        <v>362</v>
      </c>
      <c r="G299" s="46" t="s">
        <v>408</v>
      </c>
      <c r="H299" s="47" t="s">
        <v>368</v>
      </c>
      <c r="I299" s="47" t="s">
        <v>369</v>
      </c>
      <c r="J299" s="15" t="s">
        <v>665</v>
      </c>
    </row>
    <row r="300" spans="1:10" ht="156.75" customHeight="1">
      <c r="A300" s="46" t="s">
        <v>666</v>
      </c>
      <c r="B300" s="49" t="s">
        <v>491</v>
      </c>
      <c r="C300" s="53"/>
      <c r="D300" s="53"/>
      <c r="E300" s="53"/>
      <c r="F300" s="54"/>
      <c r="G300" s="53"/>
      <c r="H300" s="54"/>
      <c r="I300" s="54"/>
      <c r="J300" s="52"/>
    </row>
    <row r="301" spans="1:10" ht="27.75" customHeight="1">
      <c r="A301" s="53"/>
      <c r="B301" s="53"/>
      <c r="C301" s="46" t="s">
        <v>353</v>
      </c>
      <c r="D301" s="46" t="s">
        <v>89</v>
      </c>
      <c r="E301" s="46" t="s">
        <v>89</v>
      </c>
      <c r="F301" s="47" t="s">
        <v>89</v>
      </c>
      <c r="G301" s="46" t="s">
        <v>89</v>
      </c>
      <c r="H301" s="47" t="s">
        <v>89</v>
      </c>
      <c r="I301" s="47" t="s">
        <v>89</v>
      </c>
      <c r="J301" s="15" t="s">
        <v>89</v>
      </c>
    </row>
    <row r="302" spans="1:10" ht="27.75" customHeight="1">
      <c r="A302" s="53"/>
      <c r="B302" s="53"/>
      <c r="C302" s="46" t="s">
        <v>89</v>
      </c>
      <c r="D302" s="46" t="s">
        <v>354</v>
      </c>
      <c r="E302" s="46" t="s">
        <v>89</v>
      </c>
      <c r="F302" s="47" t="s">
        <v>89</v>
      </c>
      <c r="G302" s="46" t="s">
        <v>89</v>
      </c>
      <c r="H302" s="47" t="s">
        <v>89</v>
      </c>
      <c r="I302" s="47" t="s">
        <v>89</v>
      </c>
      <c r="J302" s="15" t="s">
        <v>89</v>
      </c>
    </row>
    <row r="303" spans="1:10" ht="27.75" customHeight="1">
      <c r="A303" s="53"/>
      <c r="B303" s="53"/>
      <c r="C303" s="46" t="s">
        <v>89</v>
      </c>
      <c r="D303" s="46" t="s">
        <v>89</v>
      </c>
      <c r="E303" s="46" t="s">
        <v>492</v>
      </c>
      <c r="F303" s="47" t="s">
        <v>362</v>
      </c>
      <c r="G303" s="46" t="s">
        <v>667</v>
      </c>
      <c r="H303" s="47" t="s">
        <v>358</v>
      </c>
      <c r="I303" s="47" t="s">
        <v>359</v>
      </c>
      <c r="J303" s="15" t="s">
        <v>494</v>
      </c>
    </row>
    <row r="304" spans="1:10" ht="27.75" customHeight="1">
      <c r="A304" s="53"/>
      <c r="B304" s="53"/>
      <c r="C304" s="46" t="s">
        <v>89</v>
      </c>
      <c r="D304" s="46" t="s">
        <v>364</v>
      </c>
      <c r="E304" s="46" t="s">
        <v>89</v>
      </c>
      <c r="F304" s="47" t="s">
        <v>89</v>
      </c>
      <c r="G304" s="46" t="s">
        <v>89</v>
      </c>
      <c r="H304" s="47" t="s">
        <v>89</v>
      </c>
      <c r="I304" s="47" t="s">
        <v>89</v>
      </c>
      <c r="J304" s="15" t="s">
        <v>89</v>
      </c>
    </row>
    <row r="305" spans="1:10" ht="27.75" customHeight="1">
      <c r="A305" s="53"/>
      <c r="B305" s="53"/>
      <c r="C305" s="46" t="s">
        <v>89</v>
      </c>
      <c r="D305" s="46" t="s">
        <v>89</v>
      </c>
      <c r="E305" s="46" t="s">
        <v>420</v>
      </c>
      <c r="F305" s="47" t="s">
        <v>366</v>
      </c>
      <c r="G305" s="46" t="s">
        <v>367</v>
      </c>
      <c r="H305" s="47" t="s">
        <v>368</v>
      </c>
      <c r="I305" s="47" t="s">
        <v>369</v>
      </c>
      <c r="J305" s="15" t="s">
        <v>495</v>
      </c>
    </row>
    <row r="306" spans="1:10" ht="27.75" customHeight="1">
      <c r="A306" s="53"/>
      <c r="B306" s="53"/>
      <c r="C306" s="46" t="s">
        <v>89</v>
      </c>
      <c r="D306" s="46" t="s">
        <v>89</v>
      </c>
      <c r="E306" s="46" t="s">
        <v>496</v>
      </c>
      <c r="F306" s="47" t="s">
        <v>366</v>
      </c>
      <c r="G306" s="46" t="s">
        <v>367</v>
      </c>
      <c r="H306" s="47" t="s">
        <v>368</v>
      </c>
      <c r="I306" s="47" t="s">
        <v>369</v>
      </c>
      <c r="J306" s="15" t="s">
        <v>497</v>
      </c>
    </row>
    <row r="307" spans="1:10" ht="27.75" customHeight="1">
      <c r="A307" s="53"/>
      <c r="B307" s="53"/>
      <c r="C307" s="46" t="s">
        <v>89</v>
      </c>
      <c r="D307" s="46" t="s">
        <v>373</v>
      </c>
      <c r="E307" s="46" t="s">
        <v>89</v>
      </c>
      <c r="F307" s="47" t="s">
        <v>89</v>
      </c>
      <c r="G307" s="46" t="s">
        <v>89</v>
      </c>
      <c r="H307" s="47" t="s">
        <v>89</v>
      </c>
      <c r="I307" s="47" t="s">
        <v>89</v>
      </c>
      <c r="J307" s="15" t="s">
        <v>89</v>
      </c>
    </row>
    <row r="308" spans="1:10" ht="27.75" customHeight="1">
      <c r="A308" s="53"/>
      <c r="B308" s="53"/>
      <c r="C308" s="46" t="s">
        <v>89</v>
      </c>
      <c r="D308" s="46" t="s">
        <v>89</v>
      </c>
      <c r="E308" s="46" t="s">
        <v>498</v>
      </c>
      <c r="F308" s="47" t="s">
        <v>366</v>
      </c>
      <c r="G308" s="46" t="s">
        <v>367</v>
      </c>
      <c r="H308" s="47" t="s">
        <v>368</v>
      </c>
      <c r="I308" s="47" t="s">
        <v>369</v>
      </c>
      <c r="J308" s="15" t="s">
        <v>499</v>
      </c>
    </row>
    <row r="309" spans="1:10" ht="27.75" customHeight="1">
      <c r="A309" s="53"/>
      <c r="B309" s="53"/>
      <c r="C309" s="46" t="s">
        <v>376</v>
      </c>
      <c r="D309" s="46" t="s">
        <v>89</v>
      </c>
      <c r="E309" s="46" t="s">
        <v>89</v>
      </c>
      <c r="F309" s="47" t="s">
        <v>89</v>
      </c>
      <c r="G309" s="46" t="s">
        <v>89</v>
      </c>
      <c r="H309" s="47" t="s">
        <v>89</v>
      </c>
      <c r="I309" s="47" t="s">
        <v>89</v>
      </c>
      <c r="J309" s="15" t="s">
        <v>89</v>
      </c>
    </row>
    <row r="310" spans="1:10" ht="27.75" customHeight="1">
      <c r="A310" s="53"/>
      <c r="B310" s="53"/>
      <c r="C310" s="46" t="s">
        <v>89</v>
      </c>
      <c r="D310" s="46" t="s">
        <v>377</v>
      </c>
      <c r="E310" s="46" t="s">
        <v>89</v>
      </c>
      <c r="F310" s="47" t="s">
        <v>89</v>
      </c>
      <c r="G310" s="46" t="s">
        <v>89</v>
      </c>
      <c r="H310" s="47" t="s">
        <v>89</v>
      </c>
      <c r="I310" s="47" t="s">
        <v>89</v>
      </c>
      <c r="J310" s="15" t="s">
        <v>89</v>
      </c>
    </row>
    <row r="311" spans="1:10" ht="27.75" customHeight="1">
      <c r="A311" s="53"/>
      <c r="B311" s="53"/>
      <c r="C311" s="46" t="s">
        <v>89</v>
      </c>
      <c r="D311" s="46" t="s">
        <v>89</v>
      </c>
      <c r="E311" s="46" t="s">
        <v>446</v>
      </c>
      <c r="F311" s="47" t="s">
        <v>366</v>
      </c>
      <c r="G311" s="46" t="s">
        <v>447</v>
      </c>
      <c r="H311" s="47" t="s">
        <v>382</v>
      </c>
      <c r="I311" s="47" t="s">
        <v>369</v>
      </c>
      <c r="J311" s="15" t="s">
        <v>448</v>
      </c>
    </row>
    <row r="312" spans="1:10" ht="27.75" customHeight="1">
      <c r="A312" s="53"/>
      <c r="B312" s="53"/>
      <c r="C312" s="46" t="s">
        <v>388</v>
      </c>
      <c r="D312" s="46" t="s">
        <v>89</v>
      </c>
      <c r="E312" s="46" t="s">
        <v>89</v>
      </c>
      <c r="F312" s="47" t="s">
        <v>89</v>
      </c>
      <c r="G312" s="46" t="s">
        <v>89</v>
      </c>
      <c r="H312" s="47" t="s">
        <v>89</v>
      </c>
      <c r="I312" s="47" t="s">
        <v>89</v>
      </c>
      <c r="J312" s="15" t="s">
        <v>89</v>
      </c>
    </row>
    <row r="313" spans="1:10" ht="27.75" customHeight="1">
      <c r="A313" s="53"/>
      <c r="B313" s="53"/>
      <c r="C313" s="46" t="s">
        <v>89</v>
      </c>
      <c r="D313" s="46" t="s">
        <v>389</v>
      </c>
      <c r="E313" s="46" t="s">
        <v>89</v>
      </c>
      <c r="F313" s="47" t="s">
        <v>89</v>
      </c>
      <c r="G313" s="46" t="s">
        <v>89</v>
      </c>
      <c r="H313" s="47" t="s">
        <v>89</v>
      </c>
      <c r="I313" s="47" t="s">
        <v>89</v>
      </c>
      <c r="J313" s="15" t="s">
        <v>89</v>
      </c>
    </row>
    <row r="314" spans="1:10" ht="27.75" customHeight="1">
      <c r="A314" s="53"/>
      <c r="B314" s="53"/>
      <c r="C314" s="46" t="s">
        <v>89</v>
      </c>
      <c r="D314" s="46" t="s">
        <v>89</v>
      </c>
      <c r="E314" s="46" t="s">
        <v>449</v>
      </c>
      <c r="F314" s="47" t="s">
        <v>362</v>
      </c>
      <c r="G314" s="46" t="s">
        <v>408</v>
      </c>
      <c r="H314" s="47" t="s">
        <v>368</v>
      </c>
      <c r="I314" s="47" t="s">
        <v>369</v>
      </c>
      <c r="J314" s="15" t="s">
        <v>451</v>
      </c>
    </row>
    <row r="315" spans="1:10" ht="156.75" customHeight="1">
      <c r="A315" s="46" t="s">
        <v>668</v>
      </c>
      <c r="B315" s="49" t="s">
        <v>669</v>
      </c>
      <c r="C315" s="53"/>
      <c r="D315" s="53"/>
      <c r="E315" s="53"/>
      <c r="F315" s="54"/>
      <c r="G315" s="53"/>
      <c r="H315" s="54"/>
      <c r="I315" s="54"/>
      <c r="J315" s="52"/>
    </row>
    <row r="316" spans="1:10" ht="27.75" customHeight="1">
      <c r="A316" s="53"/>
      <c r="B316" s="53"/>
      <c r="C316" s="46" t="s">
        <v>353</v>
      </c>
      <c r="D316" s="46" t="s">
        <v>89</v>
      </c>
      <c r="E316" s="46" t="s">
        <v>89</v>
      </c>
      <c r="F316" s="47" t="s">
        <v>89</v>
      </c>
      <c r="G316" s="46" t="s">
        <v>89</v>
      </c>
      <c r="H316" s="47" t="s">
        <v>89</v>
      </c>
      <c r="I316" s="47" t="s">
        <v>89</v>
      </c>
      <c r="J316" s="15" t="s">
        <v>89</v>
      </c>
    </row>
    <row r="317" spans="1:10" ht="27.75" customHeight="1">
      <c r="A317" s="53"/>
      <c r="B317" s="53"/>
      <c r="C317" s="46" t="s">
        <v>89</v>
      </c>
      <c r="D317" s="46" t="s">
        <v>354</v>
      </c>
      <c r="E317" s="46" t="s">
        <v>89</v>
      </c>
      <c r="F317" s="47" t="s">
        <v>89</v>
      </c>
      <c r="G317" s="46" t="s">
        <v>89</v>
      </c>
      <c r="H317" s="47" t="s">
        <v>89</v>
      </c>
      <c r="I317" s="47" t="s">
        <v>89</v>
      </c>
      <c r="J317" s="15" t="s">
        <v>89</v>
      </c>
    </row>
    <row r="318" spans="1:10" ht="27.75" customHeight="1">
      <c r="A318" s="53"/>
      <c r="B318" s="53"/>
      <c r="C318" s="46" t="s">
        <v>89</v>
      </c>
      <c r="D318" s="46" t="s">
        <v>89</v>
      </c>
      <c r="E318" s="46" t="s">
        <v>670</v>
      </c>
      <c r="F318" s="47" t="s">
        <v>366</v>
      </c>
      <c r="G318" s="46" t="s">
        <v>152</v>
      </c>
      <c r="H318" s="47" t="s">
        <v>414</v>
      </c>
      <c r="I318" s="47" t="s">
        <v>359</v>
      </c>
      <c r="J318" s="15" t="s">
        <v>671</v>
      </c>
    </row>
    <row r="319" spans="1:10" ht="27.75" customHeight="1">
      <c r="A319" s="53"/>
      <c r="B319" s="53"/>
      <c r="C319" s="46" t="s">
        <v>89</v>
      </c>
      <c r="D319" s="46" t="s">
        <v>364</v>
      </c>
      <c r="E319" s="46" t="s">
        <v>89</v>
      </c>
      <c r="F319" s="47" t="s">
        <v>89</v>
      </c>
      <c r="G319" s="46" t="s">
        <v>89</v>
      </c>
      <c r="H319" s="47" t="s">
        <v>89</v>
      </c>
      <c r="I319" s="47" t="s">
        <v>89</v>
      </c>
      <c r="J319" s="15" t="s">
        <v>89</v>
      </c>
    </row>
    <row r="320" spans="1:10" ht="27.75" customHeight="1">
      <c r="A320" s="53"/>
      <c r="B320" s="53"/>
      <c r="C320" s="46" t="s">
        <v>89</v>
      </c>
      <c r="D320" s="46" t="s">
        <v>89</v>
      </c>
      <c r="E320" s="46" t="s">
        <v>420</v>
      </c>
      <c r="F320" s="47" t="s">
        <v>366</v>
      </c>
      <c r="G320" s="46" t="s">
        <v>367</v>
      </c>
      <c r="H320" s="47" t="s">
        <v>368</v>
      </c>
      <c r="I320" s="47" t="s">
        <v>369</v>
      </c>
      <c r="J320" s="15" t="s">
        <v>495</v>
      </c>
    </row>
    <row r="321" spans="1:10" ht="27.75" customHeight="1">
      <c r="A321" s="53"/>
      <c r="B321" s="53"/>
      <c r="C321" s="46" t="s">
        <v>89</v>
      </c>
      <c r="D321" s="46" t="s">
        <v>89</v>
      </c>
      <c r="E321" s="46" t="s">
        <v>672</v>
      </c>
      <c r="F321" s="47" t="s">
        <v>366</v>
      </c>
      <c r="G321" s="46" t="s">
        <v>367</v>
      </c>
      <c r="H321" s="47" t="s">
        <v>368</v>
      </c>
      <c r="I321" s="47" t="s">
        <v>369</v>
      </c>
      <c r="J321" s="15" t="s">
        <v>673</v>
      </c>
    </row>
    <row r="322" spans="1:10" ht="27.75" customHeight="1">
      <c r="A322" s="53"/>
      <c r="B322" s="53"/>
      <c r="C322" s="46" t="s">
        <v>89</v>
      </c>
      <c r="D322" s="46" t="s">
        <v>373</v>
      </c>
      <c r="E322" s="46" t="s">
        <v>89</v>
      </c>
      <c r="F322" s="47" t="s">
        <v>89</v>
      </c>
      <c r="G322" s="46" t="s">
        <v>89</v>
      </c>
      <c r="H322" s="47" t="s">
        <v>89</v>
      </c>
      <c r="I322" s="47" t="s">
        <v>89</v>
      </c>
      <c r="J322" s="15" t="s">
        <v>89</v>
      </c>
    </row>
    <row r="323" spans="1:10" ht="27.75" customHeight="1">
      <c r="A323" s="53"/>
      <c r="B323" s="53"/>
      <c r="C323" s="46" t="s">
        <v>89</v>
      </c>
      <c r="D323" s="46" t="s">
        <v>89</v>
      </c>
      <c r="E323" s="46" t="s">
        <v>422</v>
      </c>
      <c r="F323" s="47" t="s">
        <v>366</v>
      </c>
      <c r="G323" s="46" t="s">
        <v>367</v>
      </c>
      <c r="H323" s="47" t="s">
        <v>368</v>
      </c>
      <c r="I323" s="47" t="s">
        <v>369</v>
      </c>
      <c r="J323" s="15" t="s">
        <v>674</v>
      </c>
    </row>
    <row r="324" spans="1:10" ht="27.75" customHeight="1">
      <c r="A324" s="53"/>
      <c r="B324" s="53"/>
      <c r="C324" s="46" t="s">
        <v>376</v>
      </c>
      <c r="D324" s="46" t="s">
        <v>89</v>
      </c>
      <c r="E324" s="46" t="s">
        <v>89</v>
      </c>
      <c r="F324" s="47" t="s">
        <v>89</v>
      </c>
      <c r="G324" s="46" t="s">
        <v>89</v>
      </c>
      <c r="H324" s="47" t="s">
        <v>89</v>
      </c>
      <c r="I324" s="47" t="s">
        <v>89</v>
      </c>
      <c r="J324" s="15" t="s">
        <v>89</v>
      </c>
    </row>
    <row r="325" spans="1:10" ht="27.75" customHeight="1">
      <c r="A325" s="53"/>
      <c r="B325" s="53"/>
      <c r="C325" s="46" t="s">
        <v>89</v>
      </c>
      <c r="D325" s="46" t="s">
        <v>377</v>
      </c>
      <c r="E325" s="46" t="s">
        <v>89</v>
      </c>
      <c r="F325" s="47" t="s">
        <v>89</v>
      </c>
      <c r="G325" s="46" t="s">
        <v>89</v>
      </c>
      <c r="H325" s="47" t="s">
        <v>89</v>
      </c>
      <c r="I325" s="47" t="s">
        <v>89</v>
      </c>
      <c r="J325" s="15" t="s">
        <v>89</v>
      </c>
    </row>
    <row r="326" spans="1:10" ht="27.75" customHeight="1">
      <c r="A326" s="53"/>
      <c r="B326" s="53"/>
      <c r="C326" s="46" t="s">
        <v>89</v>
      </c>
      <c r="D326" s="46" t="s">
        <v>89</v>
      </c>
      <c r="E326" s="46" t="s">
        <v>675</v>
      </c>
      <c r="F326" s="47" t="s">
        <v>362</v>
      </c>
      <c r="G326" s="46" t="s">
        <v>151</v>
      </c>
      <c r="H326" s="47" t="s">
        <v>368</v>
      </c>
      <c r="I326" s="47" t="s">
        <v>369</v>
      </c>
      <c r="J326" s="15" t="s">
        <v>676</v>
      </c>
    </row>
    <row r="327" spans="1:10" ht="27.75" customHeight="1">
      <c r="A327" s="53"/>
      <c r="B327" s="53"/>
      <c r="C327" s="46" t="s">
        <v>89</v>
      </c>
      <c r="D327" s="46" t="s">
        <v>89</v>
      </c>
      <c r="E327" s="46" t="s">
        <v>677</v>
      </c>
      <c r="F327" s="47" t="s">
        <v>366</v>
      </c>
      <c r="G327" s="46" t="s">
        <v>447</v>
      </c>
      <c r="H327" s="47" t="s">
        <v>382</v>
      </c>
      <c r="I327" s="47" t="s">
        <v>369</v>
      </c>
      <c r="J327" s="15" t="s">
        <v>678</v>
      </c>
    </row>
    <row r="328" spans="1:10" ht="27.75" customHeight="1">
      <c r="A328" s="53"/>
      <c r="B328" s="53"/>
      <c r="C328" s="46" t="s">
        <v>388</v>
      </c>
      <c r="D328" s="46" t="s">
        <v>89</v>
      </c>
      <c r="E328" s="46" t="s">
        <v>89</v>
      </c>
      <c r="F328" s="47" t="s">
        <v>89</v>
      </c>
      <c r="G328" s="46" t="s">
        <v>89</v>
      </c>
      <c r="H328" s="47" t="s">
        <v>89</v>
      </c>
      <c r="I328" s="47" t="s">
        <v>89</v>
      </c>
      <c r="J328" s="15" t="s">
        <v>89</v>
      </c>
    </row>
    <row r="329" spans="1:10" ht="27.75" customHeight="1">
      <c r="A329" s="53"/>
      <c r="B329" s="53"/>
      <c r="C329" s="46" t="s">
        <v>89</v>
      </c>
      <c r="D329" s="46" t="s">
        <v>389</v>
      </c>
      <c r="E329" s="46" t="s">
        <v>89</v>
      </c>
      <c r="F329" s="47" t="s">
        <v>89</v>
      </c>
      <c r="G329" s="46" t="s">
        <v>89</v>
      </c>
      <c r="H329" s="47" t="s">
        <v>89</v>
      </c>
      <c r="I329" s="47" t="s">
        <v>89</v>
      </c>
      <c r="J329" s="15" t="s">
        <v>89</v>
      </c>
    </row>
    <row r="330" spans="1:10" ht="27.75" customHeight="1">
      <c r="A330" s="53"/>
      <c r="B330" s="53"/>
      <c r="C330" s="46" t="s">
        <v>89</v>
      </c>
      <c r="D330" s="46" t="s">
        <v>89</v>
      </c>
      <c r="E330" s="46" t="s">
        <v>679</v>
      </c>
      <c r="F330" s="47" t="s">
        <v>362</v>
      </c>
      <c r="G330" s="46" t="s">
        <v>408</v>
      </c>
      <c r="H330" s="47" t="s">
        <v>368</v>
      </c>
      <c r="I330" s="47" t="s">
        <v>369</v>
      </c>
      <c r="J330" s="15" t="s">
        <v>680</v>
      </c>
    </row>
    <row r="331" spans="1:10" ht="156.75" customHeight="1">
      <c r="A331" s="46" t="s">
        <v>681</v>
      </c>
      <c r="B331" s="49" t="s">
        <v>682</v>
      </c>
      <c r="C331" s="53"/>
      <c r="D331" s="53"/>
      <c r="E331" s="53"/>
      <c r="F331" s="54"/>
      <c r="G331" s="53"/>
      <c r="H331" s="54"/>
      <c r="I331" s="54"/>
      <c r="J331" s="52"/>
    </row>
    <row r="332" spans="1:10" ht="27.75" customHeight="1">
      <c r="A332" s="53"/>
      <c r="B332" s="53"/>
      <c r="C332" s="46" t="s">
        <v>353</v>
      </c>
      <c r="D332" s="46" t="s">
        <v>89</v>
      </c>
      <c r="E332" s="46" t="s">
        <v>89</v>
      </c>
      <c r="F332" s="47" t="s">
        <v>89</v>
      </c>
      <c r="G332" s="46" t="s">
        <v>89</v>
      </c>
      <c r="H332" s="47" t="s">
        <v>89</v>
      </c>
      <c r="I332" s="47" t="s">
        <v>89</v>
      </c>
      <c r="J332" s="15" t="s">
        <v>89</v>
      </c>
    </row>
    <row r="333" spans="1:10" ht="27.75" customHeight="1">
      <c r="A333" s="53"/>
      <c r="B333" s="53"/>
      <c r="C333" s="46" t="s">
        <v>89</v>
      </c>
      <c r="D333" s="46" t="s">
        <v>354</v>
      </c>
      <c r="E333" s="46" t="s">
        <v>89</v>
      </c>
      <c r="F333" s="47" t="s">
        <v>89</v>
      </c>
      <c r="G333" s="46" t="s">
        <v>89</v>
      </c>
      <c r="H333" s="47" t="s">
        <v>89</v>
      </c>
      <c r="I333" s="47" t="s">
        <v>89</v>
      </c>
      <c r="J333" s="15" t="s">
        <v>89</v>
      </c>
    </row>
    <row r="334" spans="1:10" ht="27.75" customHeight="1">
      <c r="A334" s="53"/>
      <c r="B334" s="53"/>
      <c r="C334" s="46" t="s">
        <v>89</v>
      </c>
      <c r="D334" s="46" t="s">
        <v>89</v>
      </c>
      <c r="E334" s="46" t="s">
        <v>395</v>
      </c>
      <c r="F334" s="47" t="s">
        <v>366</v>
      </c>
      <c r="G334" s="46" t="s">
        <v>396</v>
      </c>
      <c r="H334" s="47" t="s">
        <v>358</v>
      </c>
      <c r="I334" s="47" t="s">
        <v>359</v>
      </c>
      <c r="J334" s="15" t="s">
        <v>397</v>
      </c>
    </row>
    <row r="335" spans="1:10" ht="27.75" customHeight="1">
      <c r="A335" s="53"/>
      <c r="B335" s="53"/>
      <c r="C335" s="46" t="s">
        <v>89</v>
      </c>
      <c r="D335" s="46" t="s">
        <v>364</v>
      </c>
      <c r="E335" s="46" t="s">
        <v>89</v>
      </c>
      <c r="F335" s="47" t="s">
        <v>89</v>
      </c>
      <c r="G335" s="46" t="s">
        <v>89</v>
      </c>
      <c r="H335" s="47" t="s">
        <v>89</v>
      </c>
      <c r="I335" s="47" t="s">
        <v>89</v>
      </c>
      <c r="J335" s="15" t="s">
        <v>89</v>
      </c>
    </row>
    <row r="336" spans="1:10" ht="27.75" customHeight="1">
      <c r="A336" s="53"/>
      <c r="B336" s="53"/>
      <c r="C336" s="46" t="s">
        <v>89</v>
      </c>
      <c r="D336" s="46" t="s">
        <v>89</v>
      </c>
      <c r="E336" s="46" t="s">
        <v>398</v>
      </c>
      <c r="F336" s="47" t="s">
        <v>366</v>
      </c>
      <c r="G336" s="46" t="s">
        <v>367</v>
      </c>
      <c r="H336" s="47" t="s">
        <v>368</v>
      </c>
      <c r="I336" s="47" t="s">
        <v>369</v>
      </c>
      <c r="J336" s="15" t="s">
        <v>399</v>
      </c>
    </row>
    <row r="337" spans="1:10" ht="27.75" customHeight="1">
      <c r="A337" s="53"/>
      <c r="B337" s="53"/>
      <c r="C337" s="46" t="s">
        <v>89</v>
      </c>
      <c r="D337" s="46" t="s">
        <v>89</v>
      </c>
      <c r="E337" s="46" t="s">
        <v>400</v>
      </c>
      <c r="F337" s="47" t="s">
        <v>366</v>
      </c>
      <c r="G337" s="46" t="s">
        <v>367</v>
      </c>
      <c r="H337" s="47" t="s">
        <v>368</v>
      </c>
      <c r="I337" s="47" t="s">
        <v>369</v>
      </c>
      <c r="J337" s="15" t="s">
        <v>401</v>
      </c>
    </row>
    <row r="338" spans="1:10" ht="27.75" customHeight="1">
      <c r="A338" s="53"/>
      <c r="B338" s="53"/>
      <c r="C338" s="46" t="s">
        <v>89</v>
      </c>
      <c r="D338" s="46" t="s">
        <v>373</v>
      </c>
      <c r="E338" s="46" t="s">
        <v>89</v>
      </c>
      <c r="F338" s="47" t="s">
        <v>89</v>
      </c>
      <c r="G338" s="46" t="s">
        <v>89</v>
      </c>
      <c r="H338" s="47" t="s">
        <v>89</v>
      </c>
      <c r="I338" s="47" t="s">
        <v>89</v>
      </c>
      <c r="J338" s="15" t="s">
        <v>89</v>
      </c>
    </row>
    <row r="339" spans="1:10" ht="27.75" customHeight="1">
      <c r="A339" s="53"/>
      <c r="B339" s="53"/>
      <c r="C339" s="46" t="s">
        <v>89</v>
      </c>
      <c r="D339" s="46" t="s">
        <v>89</v>
      </c>
      <c r="E339" s="46" t="s">
        <v>683</v>
      </c>
      <c r="F339" s="47" t="s">
        <v>366</v>
      </c>
      <c r="G339" s="46" t="s">
        <v>367</v>
      </c>
      <c r="H339" s="47" t="s">
        <v>368</v>
      </c>
      <c r="I339" s="47" t="s">
        <v>369</v>
      </c>
      <c r="J339" s="15" t="s">
        <v>404</v>
      </c>
    </row>
    <row r="340" spans="1:10" ht="27.75" customHeight="1">
      <c r="A340" s="53"/>
      <c r="B340" s="53"/>
      <c r="C340" s="46" t="s">
        <v>376</v>
      </c>
      <c r="D340" s="46" t="s">
        <v>89</v>
      </c>
      <c r="E340" s="46" t="s">
        <v>89</v>
      </c>
      <c r="F340" s="47" t="s">
        <v>89</v>
      </c>
      <c r="G340" s="46" t="s">
        <v>89</v>
      </c>
      <c r="H340" s="47" t="s">
        <v>89</v>
      </c>
      <c r="I340" s="47" t="s">
        <v>89</v>
      </c>
      <c r="J340" s="15" t="s">
        <v>89</v>
      </c>
    </row>
    <row r="341" spans="1:10" ht="27.75" customHeight="1">
      <c r="A341" s="53"/>
      <c r="B341" s="53"/>
      <c r="C341" s="46" t="s">
        <v>89</v>
      </c>
      <c r="D341" s="46" t="s">
        <v>684</v>
      </c>
      <c r="E341" s="46" t="s">
        <v>89</v>
      </c>
      <c r="F341" s="47" t="s">
        <v>89</v>
      </c>
      <c r="G341" s="46" t="s">
        <v>89</v>
      </c>
      <c r="H341" s="47" t="s">
        <v>89</v>
      </c>
      <c r="I341" s="47" t="s">
        <v>89</v>
      </c>
      <c r="J341" s="15" t="s">
        <v>89</v>
      </c>
    </row>
    <row r="342" spans="1:10" ht="27.75" customHeight="1">
      <c r="A342" s="53"/>
      <c r="B342" s="53"/>
      <c r="C342" s="46" t="s">
        <v>89</v>
      </c>
      <c r="D342" s="46" t="s">
        <v>89</v>
      </c>
      <c r="E342" s="46" t="s">
        <v>405</v>
      </c>
      <c r="F342" s="47" t="s">
        <v>366</v>
      </c>
      <c r="G342" s="46" t="s">
        <v>367</v>
      </c>
      <c r="H342" s="47" t="s">
        <v>368</v>
      </c>
      <c r="I342" s="47" t="s">
        <v>369</v>
      </c>
      <c r="J342" s="15" t="s">
        <v>406</v>
      </c>
    </row>
    <row r="343" spans="1:10" ht="27.75" customHeight="1">
      <c r="A343" s="53"/>
      <c r="B343" s="53"/>
      <c r="C343" s="46" t="s">
        <v>388</v>
      </c>
      <c r="D343" s="46" t="s">
        <v>89</v>
      </c>
      <c r="E343" s="46" t="s">
        <v>89</v>
      </c>
      <c r="F343" s="47" t="s">
        <v>89</v>
      </c>
      <c r="G343" s="46" t="s">
        <v>89</v>
      </c>
      <c r="H343" s="47" t="s">
        <v>89</v>
      </c>
      <c r="I343" s="47" t="s">
        <v>89</v>
      </c>
      <c r="J343" s="15" t="s">
        <v>89</v>
      </c>
    </row>
    <row r="344" spans="1:10" ht="27.75" customHeight="1">
      <c r="A344" s="53"/>
      <c r="B344" s="53"/>
      <c r="C344" s="46" t="s">
        <v>89</v>
      </c>
      <c r="D344" s="46" t="s">
        <v>389</v>
      </c>
      <c r="E344" s="46" t="s">
        <v>89</v>
      </c>
      <c r="F344" s="47" t="s">
        <v>89</v>
      </c>
      <c r="G344" s="46" t="s">
        <v>89</v>
      </c>
      <c r="H344" s="47" t="s">
        <v>89</v>
      </c>
      <c r="I344" s="47" t="s">
        <v>89</v>
      </c>
      <c r="J344" s="15" t="s">
        <v>89</v>
      </c>
    </row>
    <row r="345" spans="1:10" ht="27.75" customHeight="1">
      <c r="A345" s="53"/>
      <c r="B345" s="53"/>
      <c r="C345" s="46" t="s">
        <v>89</v>
      </c>
      <c r="D345" s="46" t="s">
        <v>89</v>
      </c>
      <c r="E345" s="46" t="s">
        <v>407</v>
      </c>
      <c r="F345" s="47" t="s">
        <v>362</v>
      </c>
      <c r="G345" s="46" t="s">
        <v>408</v>
      </c>
      <c r="H345" s="47" t="s">
        <v>368</v>
      </c>
      <c r="I345" s="47" t="s">
        <v>369</v>
      </c>
      <c r="J345" s="15" t="s">
        <v>409</v>
      </c>
    </row>
    <row r="346" spans="1:10" ht="156.75" customHeight="1">
      <c r="A346" s="46" t="s">
        <v>685</v>
      </c>
      <c r="B346" s="49" t="s">
        <v>686</v>
      </c>
      <c r="C346" s="53"/>
      <c r="D346" s="53"/>
      <c r="E346" s="53"/>
      <c r="F346" s="54"/>
      <c r="G346" s="53"/>
      <c r="H346" s="54"/>
      <c r="I346" s="54"/>
      <c r="J346" s="52"/>
    </row>
    <row r="347" spans="1:10" ht="27.75" customHeight="1">
      <c r="A347" s="53"/>
      <c r="B347" s="53"/>
      <c r="C347" s="46" t="s">
        <v>353</v>
      </c>
      <c r="D347" s="46" t="s">
        <v>89</v>
      </c>
      <c r="E347" s="46" t="s">
        <v>89</v>
      </c>
      <c r="F347" s="47" t="s">
        <v>89</v>
      </c>
      <c r="G347" s="46" t="s">
        <v>89</v>
      </c>
      <c r="H347" s="47" t="s">
        <v>89</v>
      </c>
      <c r="I347" s="47" t="s">
        <v>89</v>
      </c>
      <c r="J347" s="15" t="s">
        <v>89</v>
      </c>
    </row>
    <row r="348" spans="1:10" ht="27.75" customHeight="1">
      <c r="A348" s="53"/>
      <c r="B348" s="53"/>
      <c r="C348" s="46" t="s">
        <v>89</v>
      </c>
      <c r="D348" s="46" t="s">
        <v>354</v>
      </c>
      <c r="E348" s="46" t="s">
        <v>89</v>
      </c>
      <c r="F348" s="47" t="s">
        <v>89</v>
      </c>
      <c r="G348" s="46" t="s">
        <v>89</v>
      </c>
      <c r="H348" s="47" t="s">
        <v>89</v>
      </c>
      <c r="I348" s="47" t="s">
        <v>89</v>
      </c>
      <c r="J348" s="15" t="s">
        <v>89</v>
      </c>
    </row>
    <row r="349" spans="1:10" ht="27.75" customHeight="1">
      <c r="A349" s="53"/>
      <c r="B349" s="53"/>
      <c r="C349" s="46" t="s">
        <v>89</v>
      </c>
      <c r="D349" s="46" t="s">
        <v>89</v>
      </c>
      <c r="E349" s="46" t="s">
        <v>687</v>
      </c>
      <c r="F349" s="47" t="s">
        <v>366</v>
      </c>
      <c r="G349" s="46" t="s">
        <v>688</v>
      </c>
      <c r="H349" s="47" t="s">
        <v>689</v>
      </c>
      <c r="I349" s="47" t="s">
        <v>359</v>
      </c>
      <c r="J349" s="15" t="s">
        <v>690</v>
      </c>
    </row>
    <row r="350" spans="1:10" ht="27.75" customHeight="1">
      <c r="A350" s="53"/>
      <c r="B350" s="53"/>
      <c r="C350" s="46" t="s">
        <v>89</v>
      </c>
      <c r="D350" s="46" t="s">
        <v>364</v>
      </c>
      <c r="E350" s="46" t="s">
        <v>89</v>
      </c>
      <c r="F350" s="47" t="s">
        <v>89</v>
      </c>
      <c r="G350" s="46" t="s">
        <v>89</v>
      </c>
      <c r="H350" s="47" t="s">
        <v>89</v>
      </c>
      <c r="I350" s="47" t="s">
        <v>89</v>
      </c>
      <c r="J350" s="15" t="s">
        <v>89</v>
      </c>
    </row>
    <row r="351" spans="1:10" ht="27.75" customHeight="1">
      <c r="A351" s="53"/>
      <c r="B351" s="53"/>
      <c r="C351" s="46" t="s">
        <v>89</v>
      </c>
      <c r="D351" s="46" t="s">
        <v>89</v>
      </c>
      <c r="E351" s="46" t="s">
        <v>420</v>
      </c>
      <c r="F351" s="47" t="s">
        <v>366</v>
      </c>
      <c r="G351" s="46" t="s">
        <v>367</v>
      </c>
      <c r="H351" s="47" t="s">
        <v>368</v>
      </c>
      <c r="I351" s="47" t="s">
        <v>369</v>
      </c>
      <c r="J351" s="15" t="s">
        <v>629</v>
      </c>
    </row>
    <row r="352" spans="1:10" ht="27.75" customHeight="1">
      <c r="A352" s="53"/>
      <c r="B352" s="53"/>
      <c r="C352" s="46" t="s">
        <v>89</v>
      </c>
      <c r="D352" s="46" t="s">
        <v>89</v>
      </c>
      <c r="E352" s="46" t="s">
        <v>630</v>
      </c>
      <c r="F352" s="47" t="s">
        <v>366</v>
      </c>
      <c r="G352" s="46" t="s">
        <v>367</v>
      </c>
      <c r="H352" s="47" t="s">
        <v>368</v>
      </c>
      <c r="I352" s="47" t="s">
        <v>369</v>
      </c>
      <c r="J352" s="15" t="s">
        <v>631</v>
      </c>
    </row>
    <row r="353" spans="1:10" ht="27.75" customHeight="1">
      <c r="A353" s="53"/>
      <c r="B353" s="53"/>
      <c r="C353" s="46" t="s">
        <v>89</v>
      </c>
      <c r="D353" s="46" t="s">
        <v>89</v>
      </c>
      <c r="E353" s="46" t="s">
        <v>691</v>
      </c>
      <c r="F353" s="47" t="s">
        <v>362</v>
      </c>
      <c r="G353" s="46" t="s">
        <v>606</v>
      </c>
      <c r="H353" s="47" t="s">
        <v>368</v>
      </c>
      <c r="I353" s="47" t="s">
        <v>369</v>
      </c>
      <c r="J353" s="15" t="s">
        <v>692</v>
      </c>
    </row>
    <row r="354" spans="1:10" ht="27.75" customHeight="1">
      <c r="A354" s="53"/>
      <c r="B354" s="53"/>
      <c r="C354" s="46" t="s">
        <v>89</v>
      </c>
      <c r="D354" s="46" t="s">
        <v>373</v>
      </c>
      <c r="E354" s="46" t="s">
        <v>89</v>
      </c>
      <c r="F354" s="47" t="s">
        <v>89</v>
      </c>
      <c r="G354" s="46" t="s">
        <v>89</v>
      </c>
      <c r="H354" s="47" t="s">
        <v>89</v>
      </c>
      <c r="I354" s="47" t="s">
        <v>89</v>
      </c>
      <c r="J354" s="15" t="s">
        <v>89</v>
      </c>
    </row>
    <row r="355" spans="1:10" ht="27.75" customHeight="1">
      <c r="A355" s="53"/>
      <c r="B355" s="53"/>
      <c r="C355" s="46" t="s">
        <v>89</v>
      </c>
      <c r="D355" s="46" t="s">
        <v>89</v>
      </c>
      <c r="E355" s="46" t="s">
        <v>632</v>
      </c>
      <c r="F355" s="47" t="s">
        <v>366</v>
      </c>
      <c r="G355" s="46" t="s">
        <v>367</v>
      </c>
      <c r="H355" s="47" t="s">
        <v>368</v>
      </c>
      <c r="I355" s="47" t="s">
        <v>369</v>
      </c>
      <c r="J355" s="15" t="s">
        <v>633</v>
      </c>
    </row>
    <row r="356" spans="1:10" ht="27.75" customHeight="1">
      <c r="A356" s="53"/>
      <c r="B356" s="53"/>
      <c r="C356" s="46" t="s">
        <v>376</v>
      </c>
      <c r="D356" s="46" t="s">
        <v>89</v>
      </c>
      <c r="E356" s="46" t="s">
        <v>89</v>
      </c>
      <c r="F356" s="47" t="s">
        <v>89</v>
      </c>
      <c r="G356" s="46" t="s">
        <v>89</v>
      </c>
      <c r="H356" s="47" t="s">
        <v>89</v>
      </c>
      <c r="I356" s="47" t="s">
        <v>89</v>
      </c>
      <c r="J356" s="15" t="s">
        <v>89</v>
      </c>
    </row>
    <row r="357" spans="1:10" ht="27.75" customHeight="1">
      <c r="A357" s="53"/>
      <c r="B357" s="53"/>
      <c r="C357" s="46" t="s">
        <v>89</v>
      </c>
      <c r="D357" s="46" t="s">
        <v>377</v>
      </c>
      <c r="E357" s="46" t="s">
        <v>89</v>
      </c>
      <c r="F357" s="47" t="s">
        <v>89</v>
      </c>
      <c r="G357" s="46" t="s">
        <v>89</v>
      </c>
      <c r="H357" s="47" t="s">
        <v>89</v>
      </c>
      <c r="I357" s="47" t="s">
        <v>89</v>
      </c>
      <c r="J357" s="15" t="s">
        <v>89</v>
      </c>
    </row>
    <row r="358" spans="1:10" ht="27.75" customHeight="1">
      <c r="A358" s="53"/>
      <c r="B358" s="53"/>
      <c r="C358" s="46" t="s">
        <v>89</v>
      </c>
      <c r="D358" s="46" t="s">
        <v>89</v>
      </c>
      <c r="E358" s="46" t="s">
        <v>693</v>
      </c>
      <c r="F358" s="47" t="s">
        <v>356</v>
      </c>
      <c r="G358" s="46" t="s">
        <v>591</v>
      </c>
      <c r="H358" s="47" t="s">
        <v>368</v>
      </c>
      <c r="I358" s="47" t="s">
        <v>369</v>
      </c>
      <c r="J358" s="15" t="s">
        <v>694</v>
      </c>
    </row>
    <row r="359" spans="1:10" ht="27.75" customHeight="1">
      <c r="A359" s="53"/>
      <c r="B359" s="53"/>
      <c r="C359" s="46" t="s">
        <v>89</v>
      </c>
      <c r="D359" s="46" t="s">
        <v>89</v>
      </c>
      <c r="E359" s="46" t="s">
        <v>695</v>
      </c>
      <c r="F359" s="47" t="s">
        <v>362</v>
      </c>
      <c r="G359" s="46" t="s">
        <v>408</v>
      </c>
      <c r="H359" s="47" t="s">
        <v>368</v>
      </c>
      <c r="I359" s="47" t="s">
        <v>369</v>
      </c>
      <c r="J359" s="15" t="s">
        <v>696</v>
      </c>
    </row>
    <row r="360" spans="1:10" ht="27.75" customHeight="1">
      <c r="A360" s="53"/>
      <c r="B360" s="53"/>
      <c r="C360" s="46" t="s">
        <v>388</v>
      </c>
      <c r="D360" s="46" t="s">
        <v>89</v>
      </c>
      <c r="E360" s="46" t="s">
        <v>89</v>
      </c>
      <c r="F360" s="47" t="s">
        <v>89</v>
      </c>
      <c r="G360" s="46" t="s">
        <v>89</v>
      </c>
      <c r="H360" s="47" t="s">
        <v>89</v>
      </c>
      <c r="I360" s="47" t="s">
        <v>89</v>
      </c>
      <c r="J360" s="15" t="s">
        <v>89</v>
      </c>
    </row>
    <row r="361" spans="1:10" ht="27.75" customHeight="1">
      <c r="A361" s="53"/>
      <c r="B361" s="53"/>
      <c r="C361" s="46" t="s">
        <v>89</v>
      </c>
      <c r="D361" s="46" t="s">
        <v>389</v>
      </c>
      <c r="E361" s="46" t="s">
        <v>89</v>
      </c>
      <c r="F361" s="47" t="s">
        <v>89</v>
      </c>
      <c r="G361" s="46" t="s">
        <v>89</v>
      </c>
      <c r="H361" s="47" t="s">
        <v>89</v>
      </c>
      <c r="I361" s="47" t="s">
        <v>89</v>
      </c>
      <c r="J361" s="15" t="s">
        <v>89</v>
      </c>
    </row>
    <row r="362" spans="1:10" ht="27.75" customHeight="1">
      <c r="A362" s="53"/>
      <c r="B362" s="53"/>
      <c r="C362" s="46" t="s">
        <v>89</v>
      </c>
      <c r="D362" s="46" t="s">
        <v>89</v>
      </c>
      <c r="E362" s="46" t="s">
        <v>530</v>
      </c>
      <c r="F362" s="47" t="s">
        <v>362</v>
      </c>
      <c r="G362" s="46" t="s">
        <v>425</v>
      </c>
      <c r="H362" s="47" t="s">
        <v>368</v>
      </c>
      <c r="I362" s="47" t="s">
        <v>369</v>
      </c>
      <c r="J362" s="15" t="s">
        <v>697</v>
      </c>
    </row>
    <row r="363" spans="1:10" ht="156.75" customHeight="1">
      <c r="A363" s="46" t="s">
        <v>698</v>
      </c>
      <c r="B363" s="49" t="s">
        <v>352</v>
      </c>
      <c r="C363" s="53"/>
      <c r="D363" s="53"/>
      <c r="E363" s="53"/>
      <c r="F363" s="54"/>
      <c r="G363" s="53"/>
      <c r="H363" s="54"/>
      <c r="I363" s="54"/>
      <c r="J363" s="52"/>
    </row>
    <row r="364" spans="1:10" ht="27.75" customHeight="1">
      <c r="A364" s="53"/>
      <c r="B364" s="53"/>
      <c r="C364" s="46" t="s">
        <v>353</v>
      </c>
      <c r="D364" s="46" t="s">
        <v>89</v>
      </c>
      <c r="E364" s="46" t="s">
        <v>89</v>
      </c>
      <c r="F364" s="47" t="s">
        <v>89</v>
      </c>
      <c r="G364" s="46" t="s">
        <v>89</v>
      </c>
      <c r="H364" s="47" t="s">
        <v>89</v>
      </c>
      <c r="I364" s="47" t="s">
        <v>89</v>
      </c>
      <c r="J364" s="15" t="s">
        <v>89</v>
      </c>
    </row>
    <row r="365" spans="1:10" ht="27.75" customHeight="1">
      <c r="A365" s="53"/>
      <c r="B365" s="53"/>
      <c r="C365" s="46" t="s">
        <v>89</v>
      </c>
      <c r="D365" s="46" t="s">
        <v>354</v>
      </c>
      <c r="E365" s="46" t="s">
        <v>89</v>
      </c>
      <c r="F365" s="47" t="s">
        <v>89</v>
      </c>
      <c r="G365" s="46" t="s">
        <v>89</v>
      </c>
      <c r="H365" s="47" t="s">
        <v>89</v>
      </c>
      <c r="I365" s="47" t="s">
        <v>89</v>
      </c>
      <c r="J365" s="15" t="s">
        <v>89</v>
      </c>
    </row>
    <row r="366" spans="1:10" ht="27.75" customHeight="1">
      <c r="A366" s="53"/>
      <c r="B366" s="53"/>
      <c r="C366" s="46" t="s">
        <v>89</v>
      </c>
      <c r="D366" s="46" t="s">
        <v>89</v>
      </c>
      <c r="E366" s="46" t="s">
        <v>355</v>
      </c>
      <c r="F366" s="47" t="s">
        <v>356</v>
      </c>
      <c r="G366" s="46" t="s">
        <v>357</v>
      </c>
      <c r="H366" s="47" t="s">
        <v>358</v>
      </c>
      <c r="I366" s="47" t="s">
        <v>359</v>
      </c>
      <c r="J366" s="15" t="s">
        <v>360</v>
      </c>
    </row>
    <row r="367" spans="1:10" ht="27.75" customHeight="1">
      <c r="A367" s="53"/>
      <c r="B367" s="53"/>
      <c r="C367" s="46" t="s">
        <v>89</v>
      </c>
      <c r="D367" s="46" t="s">
        <v>89</v>
      </c>
      <c r="E367" s="46" t="s">
        <v>361</v>
      </c>
      <c r="F367" s="47" t="s">
        <v>362</v>
      </c>
      <c r="G367" s="46" t="s">
        <v>151</v>
      </c>
      <c r="H367" s="47" t="s">
        <v>358</v>
      </c>
      <c r="I367" s="47" t="s">
        <v>359</v>
      </c>
      <c r="J367" s="15" t="s">
        <v>363</v>
      </c>
    </row>
    <row r="368" spans="1:10" ht="27.75" customHeight="1">
      <c r="A368" s="53"/>
      <c r="B368" s="53"/>
      <c r="C368" s="46" t="s">
        <v>89</v>
      </c>
      <c r="D368" s="46" t="s">
        <v>364</v>
      </c>
      <c r="E368" s="46" t="s">
        <v>89</v>
      </c>
      <c r="F368" s="47" t="s">
        <v>89</v>
      </c>
      <c r="G368" s="46" t="s">
        <v>89</v>
      </c>
      <c r="H368" s="47" t="s">
        <v>89</v>
      </c>
      <c r="I368" s="47" t="s">
        <v>89</v>
      </c>
      <c r="J368" s="15" t="s">
        <v>89</v>
      </c>
    </row>
    <row r="369" spans="1:10" ht="27.75" customHeight="1">
      <c r="A369" s="53"/>
      <c r="B369" s="53"/>
      <c r="C369" s="46" t="s">
        <v>89</v>
      </c>
      <c r="D369" s="46" t="s">
        <v>89</v>
      </c>
      <c r="E369" s="46" t="s">
        <v>365</v>
      </c>
      <c r="F369" s="47" t="s">
        <v>366</v>
      </c>
      <c r="G369" s="46" t="s">
        <v>367</v>
      </c>
      <c r="H369" s="47" t="s">
        <v>368</v>
      </c>
      <c r="I369" s="47" t="s">
        <v>369</v>
      </c>
      <c r="J369" s="15" t="s">
        <v>370</v>
      </c>
    </row>
    <row r="370" spans="1:10" ht="27.75" customHeight="1">
      <c r="A370" s="53"/>
      <c r="B370" s="53"/>
      <c r="C370" s="46" t="s">
        <v>89</v>
      </c>
      <c r="D370" s="46" t="s">
        <v>89</v>
      </c>
      <c r="E370" s="46" t="s">
        <v>371</v>
      </c>
      <c r="F370" s="47" t="s">
        <v>366</v>
      </c>
      <c r="G370" s="46" t="s">
        <v>367</v>
      </c>
      <c r="H370" s="47" t="s">
        <v>368</v>
      </c>
      <c r="I370" s="47" t="s">
        <v>369</v>
      </c>
      <c r="J370" s="15" t="s">
        <v>372</v>
      </c>
    </row>
    <row r="371" spans="1:10" ht="27.75" customHeight="1">
      <c r="A371" s="53"/>
      <c r="B371" s="53"/>
      <c r="C371" s="46" t="s">
        <v>89</v>
      </c>
      <c r="D371" s="46" t="s">
        <v>373</v>
      </c>
      <c r="E371" s="46" t="s">
        <v>89</v>
      </c>
      <c r="F371" s="47" t="s">
        <v>89</v>
      </c>
      <c r="G371" s="46" t="s">
        <v>89</v>
      </c>
      <c r="H371" s="47" t="s">
        <v>89</v>
      </c>
      <c r="I371" s="47" t="s">
        <v>89</v>
      </c>
      <c r="J371" s="15" t="s">
        <v>89</v>
      </c>
    </row>
    <row r="372" spans="1:10" ht="27.75" customHeight="1">
      <c r="A372" s="53"/>
      <c r="B372" s="53"/>
      <c r="C372" s="46" t="s">
        <v>89</v>
      </c>
      <c r="D372" s="46" t="s">
        <v>89</v>
      </c>
      <c r="E372" s="46" t="s">
        <v>374</v>
      </c>
      <c r="F372" s="47" t="s">
        <v>366</v>
      </c>
      <c r="G372" s="46" t="s">
        <v>367</v>
      </c>
      <c r="H372" s="47" t="s">
        <v>368</v>
      </c>
      <c r="I372" s="47" t="s">
        <v>369</v>
      </c>
      <c r="J372" s="15" t="s">
        <v>375</v>
      </c>
    </row>
    <row r="373" spans="1:10" ht="27.75" customHeight="1">
      <c r="A373" s="53"/>
      <c r="B373" s="53"/>
      <c r="C373" s="46" t="s">
        <v>376</v>
      </c>
      <c r="D373" s="46" t="s">
        <v>89</v>
      </c>
      <c r="E373" s="46" t="s">
        <v>89</v>
      </c>
      <c r="F373" s="47" t="s">
        <v>89</v>
      </c>
      <c r="G373" s="46" t="s">
        <v>89</v>
      </c>
      <c r="H373" s="47" t="s">
        <v>89</v>
      </c>
      <c r="I373" s="47" t="s">
        <v>89</v>
      </c>
      <c r="J373" s="15" t="s">
        <v>89</v>
      </c>
    </row>
    <row r="374" spans="1:10" ht="27.75" customHeight="1">
      <c r="A374" s="53"/>
      <c r="B374" s="53"/>
      <c r="C374" s="46" t="s">
        <v>89</v>
      </c>
      <c r="D374" s="46" t="s">
        <v>377</v>
      </c>
      <c r="E374" s="46" t="s">
        <v>89</v>
      </c>
      <c r="F374" s="47" t="s">
        <v>89</v>
      </c>
      <c r="G374" s="46" t="s">
        <v>89</v>
      </c>
      <c r="H374" s="47" t="s">
        <v>89</v>
      </c>
      <c r="I374" s="47" t="s">
        <v>89</v>
      </c>
      <c r="J374" s="15" t="s">
        <v>89</v>
      </c>
    </row>
    <row r="375" spans="1:10" ht="27.75" customHeight="1">
      <c r="A375" s="53"/>
      <c r="B375" s="53"/>
      <c r="C375" s="46" t="s">
        <v>89</v>
      </c>
      <c r="D375" s="46" t="s">
        <v>89</v>
      </c>
      <c r="E375" s="46" t="s">
        <v>378</v>
      </c>
      <c r="F375" s="47" t="s">
        <v>366</v>
      </c>
      <c r="G375" s="46" t="s">
        <v>367</v>
      </c>
      <c r="H375" s="47" t="s">
        <v>368</v>
      </c>
      <c r="I375" s="47" t="s">
        <v>369</v>
      </c>
      <c r="J375" s="15" t="s">
        <v>379</v>
      </c>
    </row>
    <row r="376" spans="1:10" ht="27.75" customHeight="1">
      <c r="A376" s="53"/>
      <c r="B376" s="53"/>
      <c r="C376" s="46" t="s">
        <v>89</v>
      </c>
      <c r="D376" s="46" t="s">
        <v>89</v>
      </c>
      <c r="E376" s="46" t="s">
        <v>380</v>
      </c>
      <c r="F376" s="47" t="s">
        <v>366</v>
      </c>
      <c r="G376" s="46" t="s">
        <v>381</v>
      </c>
      <c r="H376" s="47" t="s">
        <v>382</v>
      </c>
      <c r="I376" s="47" t="s">
        <v>369</v>
      </c>
      <c r="J376" s="15" t="s">
        <v>383</v>
      </c>
    </row>
    <row r="377" spans="1:10" ht="27.75" customHeight="1">
      <c r="A377" s="53"/>
      <c r="B377" s="53"/>
      <c r="C377" s="46" t="s">
        <v>89</v>
      </c>
      <c r="D377" s="46" t="s">
        <v>384</v>
      </c>
      <c r="E377" s="46" t="s">
        <v>89</v>
      </c>
      <c r="F377" s="47" t="s">
        <v>89</v>
      </c>
      <c r="G377" s="46" t="s">
        <v>89</v>
      </c>
      <c r="H377" s="47" t="s">
        <v>89</v>
      </c>
      <c r="I377" s="47" t="s">
        <v>89</v>
      </c>
      <c r="J377" s="15" t="s">
        <v>89</v>
      </c>
    </row>
    <row r="378" spans="1:10" ht="27.75" customHeight="1">
      <c r="A378" s="53"/>
      <c r="B378" s="53"/>
      <c r="C378" s="46" t="s">
        <v>89</v>
      </c>
      <c r="D378" s="46" t="s">
        <v>89</v>
      </c>
      <c r="E378" s="46" t="s">
        <v>385</v>
      </c>
      <c r="F378" s="47" t="s">
        <v>366</v>
      </c>
      <c r="G378" s="46" t="s">
        <v>386</v>
      </c>
      <c r="H378" s="47" t="s">
        <v>382</v>
      </c>
      <c r="I378" s="47" t="s">
        <v>369</v>
      </c>
      <c r="J378" s="15" t="s">
        <v>387</v>
      </c>
    </row>
    <row r="379" spans="1:10" ht="27.75" customHeight="1">
      <c r="A379" s="53"/>
      <c r="B379" s="53"/>
      <c r="C379" s="46" t="s">
        <v>388</v>
      </c>
      <c r="D379" s="46" t="s">
        <v>89</v>
      </c>
      <c r="E379" s="46" t="s">
        <v>89</v>
      </c>
      <c r="F379" s="47" t="s">
        <v>89</v>
      </c>
      <c r="G379" s="46" t="s">
        <v>89</v>
      </c>
      <c r="H379" s="47" t="s">
        <v>89</v>
      </c>
      <c r="I379" s="47" t="s">
        <v>89</v>
      </c>
      <c r="J379" s="15" t="s">
        <v>89</v>
      </c>
    </row>
    <row r="380" spans="1:10" ht="27.75" customHeight="1">
      <c r="A380" s="53"/>
      <c r="B380" s="53"/>
      <c r="C380" s="46" t="s">
        <v>89</v>
      </c>
      <c r="D380" s="46" t="s">
        <v>389</v>
      </c>
      <c r="E380" s="46" t="s">
        <v>89</v>
      </c>
      <c r="F380" s="47" t="s">
        <v>89</v>
      </c>
      <c r="G380" s="46" t="s">
        <v>89</v>
      </c>
      <c r="H380" s="47" t="s">
        <v>89</v>
      </c>
      <c r="I380" s="47" t="s">
        <v>89</v>
      </c>
      <c r="J380" s="15" t="s">
        <v>89</v>
      </c>
    </row>
    <row r="381" spans="1:10" ht="27.75" customHeight="1">
      <c r="A381" s="53"/>
      <c r="B381" s="53"/>
      <c r="C381" s="46" t="s">
        <v>89</v>
      </c>
      <c r="D381" s="46" t="s">
        <v>89</v>
      </c>
      <c r="E381" s="46" t="s">
        <v>390</v>
      </c>
      <c r="F381" s="47" t="s">
        <v>362</v>
      </c>
      <c r="G381" s="46" t="s">
        <v>391</v>
      </c>
      <c r="H381" s="47" t="s">
        <v>368</v>
      </c>
      <c r="I381" s="47" t="s">
        <v>369</v>
      </c>
      <c r="J381" s="15" t="s">
        <v>392</v>
      </c>
    </row>
  </sheetData>
  <mergeCells count="1">
    <mergeCell ref="A2:J2"/>
  </mergeCells>
  <phoneticPr fontId="0" type="noConversion"/>
  <printOptions horizontalCentered="1"/>
  <pageMargins left="0.38541666666666702" right="0.38541666666666702" top="0.51041666666666696" bottom="0.51041666666666696" header="0.3125" footer="0.3125"/>
  <pageSetup paperSize="9" scale="65" orientation="landscape" useFirstPageNumber="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18</vt:i4>
      </vt:variant>
      <vt:variant>
        <vt:lpstr>命名范围</vt:lpstr>
      </vt:variant>
      <vt:variant>
        <vt:i4>5</vt:i4>
      </vt:variant>
    </vt:vector>
  </HeadingPairs>
  <TitlesOfParts>
    <vt:vector size="23" baseType="lpstr">
      <vt:lpstr>部门财务收支预算总表01-1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lpstr>'财政拨款收支预算总表02-1'!Print_Titles</vt:lpstr>
      <vt:lpstr>新增资产配置表10!Print_Titles</vt:lpstr>
      <vt:lpstr>一般公共预算“三公”经费支出预算表03!Print_Titles</vt:lpstr>
      <vt:lpstr>'一般公共预算支出预算表（按功能科目分类）02-2'!Print_Titles</vt:lpstr>
      <vt:lpstr>政府性基金预算支出预算表06!Print_Titles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2024-03-04T01:00:00Z</dcterms:created>
  <dcterms:modified xsi:type="dcterms:W3CDTF">2024-03-13T07:31:51Z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42A7A123DBD14D13B103BEB8E59EFD55_12</vt:lpwstr>
  </property>
  <property fmtid="{D5CDD505-2E9C-101B-9397-08002B2CF9AE}" pid="4" name="KSOProductBuildVer">
    <vt:lpwstr>2052-11.8.6.8810</vt:lpwstr>
  </property>
</Properties>
</file>